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Z:\4. StratOps\Monitoring\Welcome Future dokumentation\Til hjemmesiden\Kulturelle effekter\"/>
    </mc:Choice>
  </mc:AlternateContent>
  <bookViews>
    <workbookView xWindow="0" yWindow="0" windowWidth="28800" windowHeight="11310"/>
  </bookViews>
  <sheets>
    <sheet name="complete" sheetId="1" r:id="rId1"/>
  </sheets>
  <definedNames>
    <definedName name="_xlnm._FilterDatabase" localSheetId="0" hidden="1">complete!$A$1:$P$423</definedName>
  </definedNames>
  <calcPr calcId="171027"/>
</workbook>
</file>

<file path=xl/calcChain.xml><?xml version="1.0" encoding="utf-8"?>
<calcChain xmlns="http://schemas.openxmlformats.org/spreadsheetml/2006/main">
  <c r="J7" i="1" l="1"/>
</calcChain>
</file>

<file path=xl/sharedStrings.xml><?xml version="1.0" encoding="utf-8"?>
<sst xmlns="http://schemas.openxmlformats.org/spreadsheetml/2006/main" count="1314" uniqueCount="1136">
  <si>
    <t>Antal publikum opgjort efter retningslinjerne i Aarhus 2017s Best Practice Guide:</t>
  </si>
  <si>
    <t>Hvordan har I opgjort jeres publikum? - Opgjort via billetsalg</t>
  </si>
  <si>
    <t>Hvordan har I opgjort jeres publikum? - Opgjort via anden registrering, beskriv kort hvordan:</t>
  </si>
  <si>
    <t>Hvordan har I opgjort jeres publikum? - Estimering via stikprøve, angiv kort hvordan:</t>
  </si>
  <si>
    <t xml:space="preserve">Hvordan har I opgjort jeres publikum? - Andet, beskriv kort hvordan: </t>
  </si>
  <si>
    <t>Angiv alternativt antal publikum her:</t>
  </si>
  <si>
    <t>Beskriv hvordan I har opgjort jeres alternative publikumstal og begrund, hvorfor denne opgørelse er vigtig for at forstå jeres aktiviteter:</t>
  </si>
  <si>
    <t>Er det nødvendigt at beskrive øvrige medvirkende udover dem, du har nævnt i de foregående spørgsmål for at opnå forståelse for det samlede omfang, så kan du udfylde dette, samt beskrive hvorfor, her:</t>
  </si>
  <si>
    <t xml:space="preserve">Projektets hovednummer/ID  </t>
  </si>
  <si>
    <t>Note til indtastning</t>
  </si>
  <si>
    <t xml:space="preserve">Projektets titel (nodename)  </t>
  </si>
  <si>
    <t xml:space="preserve">Eventuel tidligere titel  Anfør en evt. tidligere projekttiter, hvis projektet har ændret navn undervejs  </t>
  </si>
  <si>
    <t xml:space="preserve">Projektejerens organisation  </t>
  </si>
  <si>
    <t>registreret af kustode ved indgangen</t>
  </si>
  <si>
    <t>Nej</t>
  </si>
  <si>
    <t>Andy Holden: Laws of Motion in a Cartoon Landscape</t>
  </si>
  <si>
    <t>Viborg Kunsthal</t>
  </si>
  <si>
    <t>Lister over deltagere og billetsalg</t>
  </si>
  <si>
    <t>Den Gode Galskab</t>
  </si>
  <si>
    <t>Aarhus Kommune (Socialforvaltningen)</t>
  </si>
  <si>
    <t>udover de 500 der ER publikum deltog 400 børn i eventen, var både publikum og involverede.</t>
  </si>
  <si>
    <t>Den Blå Bro</t>
  </si>
  <si>
    <t>Aarhus Festuge</t>
  </si>
  <si>
    <t>Vi har udstillingen Ønskeøen, som er udendørs og døgnåben i perioden 20.01.17-05.02.17.  Vi estimerer, at udstillingen bliver besøgt at ca. 100 personer i døgnet (familier, skoler, institutioner og andre).</t>
  </si>
  <si>
    <t>European Region of Gastronomy</t>
  </si>
  <si>
    <t>Affiliated</t>
  </si>
  <si>
    <t>Målt via vores app Podwalk</t>
  </si>
  <si>
    <t>Folk andre steder end Århus har kunnet lytte til podwalken som almindelig podcast</t>
  </si>
  <si>
    <t>Tryk Play for Mord</t>
  </si>
  <si>
    <t>DR</t>
  </si>
  <si>
    <t>Lørdag den 21. januar afviklede Horsens forestillingen FEST, som var en del af vores åbningsweekend. Forestillingen er støttet med midler fra 2017s børneåbning og er skabt af børn &amp; unge i Horsens Kommune.</t>
  </si>
  <si>
    <t>Udover publikum var der ca. 100 optrædende i forestillingen.</t>
  </si>
  <si>
    <t>2.200 børn fra 1.-3. klasse i Ringkøbing-Skjern Kommune.  100 lærere og pædagoer.  Samt 50 frivillige der deltog før, under og efter arrangementet.</t>
  </si>
  <si>
    <t>Tilmeldte til workshops</t>
  </si>
  <si>
    <t>Venus Envy: Deborah Kelly på Kvindemuseet</t>
  </si>
  <si>
    <t>Kvindemuseet</t>
  </si>
  <si>
    <t>Der blev talt publikums på alle venues.</t>
  </si>
  <si>
    <t>Der er ikke medtaget publikum, som har overværet danseprojektet på gader og stræder, da det er umuligt at gøre op.</t>
  </si>
  <si>
    <t>Aarhus 2017 Finale, del 3: Finale - Aarhus By</t>
  </si>
  <si>
    <t>Aarhus 2017</t>
  </si>
  <si>
    <t>Løbende over dagen lavede vi optællinger</t>
  </si>
  <si>
    <t>Randers Løfter Kunsten</t>
  </si>
  <si>
    <t>Der er gennemført 600 interviews. Antallet af besøgende er herefter opgjort ved at multiplicere det gennemsnitslige antal besøgende hver spejder og spejderleder havde på lejren med det samlede antal deltagere og ledere ved lejren.</t>
  </si>
  <si>
    <t>40.000 spejdere fra hele verden kommer til Sønderborg</t>
  </si>
  <si>
    <t>De fem spejderkorps: Det Danske Spejderkorps, KFUM-Spejderne i Danmark, De Grønne Pigespejdere, Danske Baptisters Spejderkorps og Dansk Spejderkorps Sydslesvig</t>
  </si>
  <si>
    <t>Tal indberettet af kommunens kulturchef efter dialog med lokale aktører</t>
  </si>
  <si>
    <t>Aarhus 2017 Finale, del 1: A Shared Moment</t>
  </si>
  <si>
    <t>Tal indberettet af myndighederne og egen sikkerhedsorganisation</t>
  </si>
  <si>
    <t>Aarhus 2017 Finale, del 2: Celebrate the year</t>
  </si>
  <si>
    <t>Fjord on the table</t>
  </si>
  <si>
    <t>Kineserne kommer</t>
  </si>
  <si>
    <t>De Kulturhistoriske Museer i Holstebro Kommune</t>
  </si>
  <si>
    <t>Indisk Film Festival</t>
  </si>
  <si>
    <t>VIP+anmelderbilletter</t>
  </si>
  <si>
    <t>Aarhus Sinfonietta</t>
  </si>
  <si>
    <t>Bookingsystem</t>
  </si>
  <si>
    <t>Gastronomisk og Kulturel sejltur på Silkeborg Søerne</t>
  </si>
  <si>
    <t>Vejlsøhus Hotel &amp; Konferencecenter</t>
  </si>
  <si>
    <t>estimeret af politiet: 6000 i Paraden og 8000 på Pladsen</t>
  </si>
  <si>
    <t>Aarhus Pride</t>
  </si>
  <si>
    <t>Via registrering i bog. Eksempelvis har medlemmer af museets støtteforeninger gratis adgang</t>
  </si>
  <si>
    <t>NÅR TRÅDENE BINDES: HERREGÅRDENE HERNINGSHOLM SOM FIRST MOVER OG CENTRUM FOR TEXTILPRODUKTION</t>
  </si>
  <si>
    <t>Herning Museum</t>
  </si>
  <si>
    <t>Manuel optælling</t>
  </si>
  <si>
    <t>Møde de vilde spiselige planter på Kalø</t>
  </si>
  <si>
    <t>Publikum kunne opleve installationen på 2 måder: Ved at interagere med den onsite I Botanisk Have - og ved at nyde installationens forvandling af Væksthuset fra Botanisk Have og mange andre steder i Aarhus hvor der var udsyn til installationen.  Vi havde omkring 1000 aktive "charges" på aftenen og vurderer derfor (efter egen mening konservativt) at 2000 mennesker var publikummer til installationen (alene på 09.12.17 - installationen fungerede i 40 dage)</t>
  </si>
  <si>
    <t>Plant et Lys</t>
  </si>
  <si>
    <t>CAVI og Kollision</t>
  </si>
  <si>
    <t>Da installationen har kørt over 2 måneder har jeg talt det hele sammen.  Da alle besøgende i den periode har hørt  lyd - reflektionen.  Hvilket vil sige, at det er vores gæster - som også har hørt lydinstallationen.</t>
  </si>
  <si>
    <t>Refleksioner af vind</t>
  </si>
  <si>
    <t>Middag i Mørke</t>
  </si>
  <si>
    <t>Europæisk Gastronomi Region (Aarhus Tech)</t>
  </si>
  <si>
    <t>Vurdering fra projektledere for de 6 arrangementer for dagen</t>
  </si>
  <si>
    <t>Vi har afholdt 6 arrangementer den 20.-21. april med samlet 2.300 gæster fordelt således: Masterclass torsdag den 20/4: 150  Den 21/4:  Folkeskole fredag formiddag: 110  Privacy summit: 140  Filmvisning the happy film: 550  Drunk Creative meets this.dk: 650  This launch Outside 700  Ialt 2.300</t>
  </si>
  <si>
    <t>Kun launch af THIS</t>
  </si>
  <si>
    <t>(Launch af) THIS</t>
  </si>
  <si>
    <t>Big Picture</t>
  </si>
  <si>
    <t>Filmbyen</t>
  </si>
  <si>
    <t>Cindy Sherman</t>
  </si>
  <si>
    <t>Museum Jorn</t>
  </si>
  <si>
    <t>Vores udstilling havde 25.000 besøgende, men vi har ingen optælling på, hvor mange der var forbi den specifikke udstilling, men alle havde mulighed for det.</t>
  </si>
  <si>
    <t>De andre aktiviteter er et skøn i forhold til en hurtig optælling undervejs i arrangementerne</t>
  </si>
  <si>
    <t>Momu Goes Viking</t>
  </si>
  <si>
    <t>Moesgaard Museum</t>
  </si>
  <si>
    <t>Optællings clickere i indgange</t>
  </si>
  <si>
    <t>OYSTER CELEBRATION 2017</t>
  </si>
  <si>
    <t>Men Only 9. marts indgik i Gender Festival 8.-10. marts. Der var flere deltagere de to andre dage: 8. marts: 1.871 (stor udendørs begivenhed) og 10. marts: 73</t>
  </si>
  <si>
    <t>MEN ONLY - i Frk. Jensens tegn</t>
  </si>
  <si>
    <t>Optælling på stedet</t>
  </si>
  <si>
    <t>Mad, Energi og Grøn Omstilling</t>
  </si>
  <si>
    <t>via optælling ved indgangen i O Space af venue manager</t>
  </si>
  <si>
    <t>The Big Little Film Festival</t>
  </si>
  <si>
    <t>Tælling af publikummer</t>
  </si>
  <si>
    <t>Instant Luther Maraton i Helligåndskirken</t>
  </si>
  <si>
    <t>Optælling over en uge, hvor der var 10 gæster pr. dag</t>
  </si>
  <si>
    <t>Lyse og mørke sider af livet på Thule Air Base</t>
  </si>
  <si>
    <t>Det Grønlandske Hus</t>
  </si>
  <si>
    <t>Gastronomisk Undergrund</t>
  </si>
  <si>
    <t>Optælling af publikum til hver koncert</t>
  </si>
  <si>
    <t>Holmboe i Horsens, Klassisk Musikfestival</t>
  </si>
  <si>
    <t>optælling af personer (hvilket bekræftes med antal af extra stole vi måtte hente)</t>
  </si>
  <si>
    <t>FoodFilmFestival - Viborg Kunsthal</t>
  </si>
  <si>
    <t>FoodFilmFestival</t>
  </si>
  <si>
    <t>Det er GRATIS billetter til alle forestillinger</t>
  </si>
  <si>
    <t>Mange flere end de der løser billet får glæde af Horsens Teaterfestivals tilbud f.eks. for professionelle: Fagligt Forum og Pitch af nye forestillinger - og for lokale, interaktive byrumsinstallationer, skuespiller workshops, og forestillinger i byrummet der ikke kræver billet... de er ikke med i opgørelsen.</t>
  </si>
  <si>
    <t>OBS! - da jeg ikke kan skrive det til sidst... gør jeg HER opmærksom på:  HORSENS TEATERFESTIVAL ER IKKE ET AARHUS 2017-projekt - men en festival der har været afviklet i mere end 30 år. Den var blevet afviklet i 2017 uden Aarhus 2017 og vil blive afviklet igen i 2018, 19 osv.</t>
  </si>
  <si>
    <t>Horsens Teaterfestival</t>
  </si>
  <si>
    <t>Picasso</t>
  </si>
  <si>
    <t>Gastronomisk menu af ferskvandsfisk krydret med Gudenåens kulturhistorie</t>
  </si>
  <si>
    <t>Barbarians</t>
  </si>
  <si>
    <t>Bora Bora</t>
  </si>
  <si>
    <t>Escape the Universe</t>
  </si>
  <si>
    <t>By Proxy</t>
  </si>
  <si>
    <t>Lyden af de skuldre vi står på</t>
  </si>
  <si>
    <t>Vi har ret præcise deltagertal fra ture, workshops mm. + estimeret fra festivalpladsen på Bispetorvet ved en blanding af billede oppefra, tælling og estimat</t>
  </si>
  <si>
    <t>Wild Flavour Festival</t>
  </si>
  <si>
    <t>Værter har talt hvormange biler der har været på parkeringspladsen</t>
  </si>
  <si>
    <t>Økodag - Køernes forårsfest</t>
  </si>
  <si>
    <t>Økologisk Landsforening</t>
  </si>
  <si>
    <t>Upcoming Aarhus LIVE! vol. 3</t>
  </si>
  <si>
    <t>Aarhus Studenterradio</t>
  </si>
  <si>
    <t>Veus Veus Veus / Stemmer Stemmer Stemmer / Voces Voces Voces</t>
  </si>
  <si>
    <t>Aarhus Produktionsskole</t>
  </si>
  <si>
    <t>KØN I ALTING</t>
  </si>
  <si>
    <t>Talt antal gæster på 2.dagen af arrangementet og ganget dette med antal åbningsdage</t>
  </si>
  <si>
    <t>Lokalt madmarked for hele familien</t>
  </si>
  <si>
    <t>Lighthouses aften - Teatergastronomi med vind i håret</t>
  </si>
  <si>
    <t>Teatret OM</t>
  </si>
  <si>
    <t>Teater Katapult</t>
  </si>
  <si>
    <t>Ved optælling på selve dagen</t>
  </si>
  <si>
    <t>LANDSBYMØDET 180 grader</t>
  </si>
  <si>
    <t>Landsbylaboratoriet</t>
  </si>
  <si>
    <t>HAYDNS SKABELSEN OG DER BLEV LYS</t>
  </si>
  <si>
    <t>Forundringsbuffet og rundvisning i Forundringens Have</t>
  </si>
  <si>
    <t>Daniel Barenboim and the West-Eastern Divan Orchestra</t>
  </si>
  <si>
    <t>Musikhuset Aarhus</t>
  </si>
  <si>
    <t>101 strygere på kanten</t>
  </si>
  <si>
    <t>Opført i excel ark, hver person får plads og tid registreret heri. Og betaler herefter pr. deltager, enten via gavekort eller direkte tilmelding. Alle 384 deltagere er betalende gæster.</t>
  </si>
  <si>
    <t>Gourmet Rally - del af ERG</t>
  </si>
  <si>
    <t>Hearts &amp; Minds Festival</t>
  </si>
  <si>
    <t>salg af spisebiletter</t>
  </si>
  <si>
    <t>Glyngøre Sildefestival - del af ERG</t>
  </si>
  <si>
    <t>køb ved kassefunktion</t>
  </si>
  <si>
    <t>Fra æble til Vesterhavsmost® - del af ERG</t>
  </si>
  <si>
    <t>Forundringsbuffet og rundvisning i Forundringens Have (1) - del af ERG</t>
  </si>
  <si>
    <t>Middag af naturens råvarer</t>
  </si>
  <si>
    <t>Aarhus Tech</t>
  </si>
  <si>
    <t>Arkitektursalon</t>
  </si>
  <si>
    <t>Angela Gheorghiu</t>
  </si>
  <si>
    <t>Cirkus Summarum</t>
  </si>
  <si>
    <t>Optælling til arrangementet</t>
  </si>
  <si>
    <t>MadMekka</t>
  </si>
  <si>
    <t>Bordreservation</t>
  </si>
  <si>
    <t>MAD PÅ REJSEN – HAMMEL TUR/RETUR I 40’ERNE</t>
  </si>
  <si>
    <t>Europæisk Gastronomi Region</t>
  </si>
  <si>
    <t>Omlægning til økologi</t>
  </si>
  <si>
    <t>Det skal du smage, før du dør - del af ERG</t>
  </si>
  <si>
    <t>Michael Learns to Cook</t>
  </si>
  <si>
    <t>Vi holdt 9 shows, heraf de 3 i Aarhus. 4 shows var med offentlige adgang og billetsalg, de fem shows var for gymnasieelever, der blev tilmeldt klassevis via deres lærer.</t>
  </si>
  <si>
    <t>Forskershow om Mad spillede 15. og 16. sept. i Aarhus med i alt 497 publikummer. Derudover turnerede forestillingen til Nørrebro, Holstebro, Favrskov og Randers. Det samlede antal deltagere til alle shows er 1780.</t>
  </si>
  <si>
    <t>Forskershow – alt hvad du bør opleve om mad - del af ERG</t>
  </si>
  <si>
    <t>Ved arrangement</t>
  </si>
  <si>
    <t>SMAG af Silkeborg i mad og kunst</t>
  </si>
  <si>
    <t>Optæller i indgangsdøren</t>
  </si>
  <si>
    <t>Food Maker Faire - del af ERG</t>
  </si>
  <si>
    <t>counter at door</t>
  </si>
  <si>
    <t>What the Heart Wants</t>
  </si>
  <si>
    <t>Kunsthal Aarhus</t>
  </si>
  <si>
    <t>Vi leger med mad</t>
  </si>
  <si>
    <t>Food Maker</t>
  </si>
  <si>
    <t>Gender Blender</t>
  </si>
  <si>
    <t>Optalt antal, som deltog på en af vore 57 introduktioner til Sisyphus i den annoncerede periode 1.7.-27.8.2018</t>
  </si>
  <si>
    <t>Callum Mortons to værker til S.E.S. - Sculpture Experiment Silkeborg (Sisyphus og Doors) indgik i Skulpturparken i perioden 1.7.-31.12 2017. I perioden var besøgstallet indendørs ca. 17.000 gæster. Disse har også set Sisyphus. Erfaringsmæssigt vides det, at ca. 50% yderligere gæster alene gæster skulpturparken. Derved er det alternative publikumstal fremkommet.</t>
  </si>
  <si>
    <t>CALLUM MORTON "SISYPHUS"</t>
  </si>
  <si>
    <t>KunstCentret Silkeborg Bad</t>
  </si>
  <si>
    <t>Billetsalg samt estimerede antal besøgende på pladsen i løbet af dagen</t>
  </si>
  <si>
    <t>MTB Festival Søhøjlandet: Danmarks første MTB-festival</t>
  </si>
  <si>
    <t>Teaterkoncert: Made in Aarhus</t>
  </si>
  <si>
    <t>Splittergal Sigøjnerfestival</t>
  </si>
  <si>
    <t>Hjemmeside</t>
  </si>
  <si>
    <t>Teater som Brobygger</t>
  </si>
  <si>
    <t>aktiviteten er gennemført hver dag i uge 26-32, og der har været i gennemsnit 20 publikum pr gang</t>
  </si>
  <si>
    <t>Smag på tang</t>
  </si>
  <si>
    <t>RE-VALUE Conference - Rethinking the value of arts and culture</t>
  </si>
  <si>
    <t>Vi har talt biler til arrangementet og derved kommet frem til et antal gæser der har været</t>
  </si>
  <si>
    <t>Økologisk Høstmarked</t>
  </si>
  <si>
    <t>Til aktiviteterne lørdag blev antallet af deltagere registreret</t>
  </si>
  <si>
    <t>På forskellige tidspunkter i løbet af søndag blev der talt publikummer i hovedteltet</t>
  </si>
  <si>
    <t>Årets Vildtret</t>
  </si>
  <si>
    <t>Forestillingssalg til klasser</t>
  </si>
  <si>
    <t>HJERTERUM</t>
  </si>
  <si>
    <t>A room in your heart</t>
  </si>
  <si>
    <t>Syddjurs Egnsteater</t>
  </si>
  <si>
    <t>Besøgende til åbne arr. og boder opgjort ud fra ca. optælling og antal solgte kuverter</t>
  </si>
  <si>
    <t>HOW CAN WE FEED THE WORLD?</t>
  </si>
  <si>
    <t>Samlet antal besøgende på Gammel Estrup 1.2-31.10.2017 opgjort via det fælles billetsalg for Gammel Estrup - Herregårdsmuseet og Det Grønne Museum.</t>
  </si>
  <si>
    <t>Udover dette antal har vi afholdt international konference på Gammel Estrup i netværket ENCOUNTER for 60 danske og internationale herregårdsforskere.</t>
  </si>
  <si>
    <t>HERREGÅRDENE - EN EUROPÆISK HISTORIE</t>
  </si>
  <si>
    <t>Manor Houses. The Gateway to Europe</t>
  </si>
  <si>
    <t>Gammel Estrup Herregårdsmuseet</t>
  </si>
  <si>
    <t>Egen registrering af VIP billetter oa.</t>
  </si>
  <si>
    <t>GROWOP! FESTIVAL</t>
  </si>
  <si>
    <t>IOU international festival for børn og unge</t>
  </si>
  <si>
    <t>Operaen i Midten</t>
  </si>
  <si>
    <t>skønnet antal tilskuere til fernisering</t>
  </si>
  <si>
    <t>HELGENER OG BYPORTE</t>
  </si>
  <si>
    <t>Saints &amp; Town Gates - European Playground - Rethink Cultural Heritage and Reformation</t>
  </si>
  <si>
    <t>Kulturprinsen i Viborg</t>
  </si>
  <si>
    <t>Ved at gennemgå maillister og billeder</t>
  </si>
  <si>
    <t>GRASSLANDS</t>
  </si>
  <si>
    <t>Rethink the Landscape</t>
  </si>
  <si>
    <t>Hver ungegruppe, har meldt ind hvor mange der var med til deres aktiviteter under Havnens dag.</t>
  </si>
  <si>
    <t>Vi har ikke et estimat på hvor mange der deltog i det store arrangement under havnens dag, hvor de 9 unge der har uddannet sig gennem projektet bidrog med egne projekter og mini events. De 9 nævnt herover er således de unge der gennemførte uddannelsen og gennemførte arrangementer.</t>
  </si>
  <si>
    <t>Vi har etableret samarbejde med UngINorddjurs. Kulturby 2017 projektet "MoveForLife". Produktionsskolen og arresten der er et ungeunivers i Grenaa.</t>
  </si>
  <si>
    <t>GRENAA HAVN</t>
  </si>
  <si>
    <t>DGI Østjylland</t>
  </si>
  <si>
    <t>Vi havde en publikumsundersøgelse fra 11-15, hvor hver fjerde publikum blev adspurgt om nogle spørgsmål. Vi har fået vores estimat herfra.</t>
  </si>
  <si>
    <t>I dette tal indgår de folk, der har indgået aktivt i "Oplev Landsbyen". Det vil sige de folk, der har haft boder. De er også at betragte som publikummer, da de ikke var tvunget eller betalt til at være der, men kom for at bidrage til "Oplevelsen" af en landsby.</t>
  </si>
  <si>
    <t>GENTÆNK LANDSBYEN</t>
  </si>
  <si>
    <t>Favrskov Kommune, Hedensted KommuneIkast-Brande KommuneHolstebro KommuneOdder Kommune Skive Kommune Randers KommuneNorddjurs Kommune Syddjurs Kommune</t>
  </si>
  <si>
    <t>Tilmelding</t>
  </si>
  <si>
    <t>Ved FX Ridehuset Swinger (varende i 4 dage) er taget stikprøver (ca. 1/3 af koncerterne) og fundet gennemsnittet for hver koncert.</t>
  </si>
  <si>
    <t>Estimat ud fra fotos</t>
  </si>
  <si>
    <t>GLOBAL JAZZ EXPLORER</t>
  </si>
  <si>
    <t>Aarhus Jazz Orchestra</t>
  </si>
  <si>
    <t>Det er en park og vi kan ikke opgøre besøgsantallet</t>
  </si>
  <si>
    <t>FRIENDSHIP PARK 101</t>
  </si>
  <si>
    <t>Aarhus Kommune, Teknik og Miljø</t>
  </si>
  <si>
    <t>Personlig tilmelding og deltaglese</t>
  </si>
  <si>
    <t>Du fra et estimeret besøgstal på DOKK1</t>
  </si>
  <si>
    <t>FUTURE LIVING</t>
  </si>
  <si>
    <t>AND</t>
  </si>
  <si>
    <t>The Architecture Project</t>
  </si>
  <si>
    <t>kliktællere i indgangene</t>
  </si>
  <si>
    <t>Gælder alle Freedom Prison relaterede events</t>
  </si>
  <si>
    <t>FREEDOM PRISON</t>
  </si>
  <si>
    <t>Komediehuset Horsens</t>
  </si>
  <si>
    <t>der er mange mennesker som færdes  dagligt på Vestergade ...</t>
  </si>
  <si>
    <t>FRESH EYES</t>
  </si>
  <si>
    <t>Galleri Image</t>
  </si>
  <si>
    <t>Antal pladser i salen ved generalprøve og forestilling</t>
  </si>
  <si>
    <t>Estimering af besøgende på ARoS og på Officerspladsen</t>
  </si>
  <si>
    <t>Inkl. forbipasserende: Folk der har oplevet delelementer af eventen i Musikhusets Foyer, På Officerspladsen   eller i Musikskolen.</t>
  </si>
  <si>
    <t>I alt medvirkede 900 børn og unge som performere i eventen. 10.000 børn har siden 212 været preproducerende</t>
  </si>
  <si>
    <t>FLASKEPOST TIL FREMTIDEN</t>
  </si>
  <si>
    <t>Aarhus Musikskole</t>
  </si>
  <si>
    <t>et skøn</t>
  </si>
  <si>
    <t>Off Road 2017: The Closing Event</t>
  </si>
  <si>
    <t>Manuel tælling med tælleapparater</t>
  </si>
  <si>
    <t>FRA STAVNSAGER TIL KONSTANTINOPEL</t>
  </si>
  <si>
    <t>Lokalmuseet bliver globalt</t>
  </si>
  <si>
    <t>Museum Østjylland</t>
  </si>
  <si>
    <t>Billetsalg og interne lister</t>
  </si>
  <si>
    <t>FISH-A-DELI-CIRCUS</t>
  </si>
  <si>
    <t>Filmby Aarhus</t>
  </si>
  <si>
    <t>registrering af deltagere</t>
  </si>
  <si>
    <t>inviterede gæster</t>
  </si>
  <si>
    <t>Til de faktiske deltagere kommer ca. 250 frivillige dommere, værter og crew samt ca. 50 arrangører</t>
  </si>
  <si>
    <t>FIRST LEGO LEAGUE OPEN EUROPEAN CHAMPIONSHIP 2017</t>
  </si>
  <si>
    <t>Aarhus Kommune</t>
  </si>
  <si>
    <t>Both with a clicker for people attending film screenings and workshops and estimate of how many people watching the stage.</t>
  </si>
  <si>
    <t>This is the number of individual people who had  tickets (one ticket gave access to lots of different performances/activitites/film screenings).</t>
  </si>
  <si>
    <t>FILM I SKOVEN</t>
  </si>
  <si>
    <t>Katharine Simpson</t>
  </si>
  <si>
    <t>Billetsalg og optælling i forbindelse med gratisdage</t>
  </si>
  <si>
    <t>FACE. THE EXHIBITION</t>
  </si>
  <si>
    <t>Museum Silkeborg</t>
  </si>
  <si>
    <t>Gennemførte FACE-guerillaktiviteter i det offentlige rum, her nævnte tal vurderet specielt i forhold til et kunstprojekt v. Havnen i Silkeborg hele Februar 2017 med vurderet 300 forbipasserde pr dag samt et andet hele Juli- August i området Alderslyst, Silkeborg med vurderet 500 forbipasserende pr dag. Folk har regeret på disse projekter på de social medier og delvis relateret den til vore aktiviteter.</t>
  </si>
  <si>
    <t>FACE &amp; IDENTITY (INTERNATIONAL DIMENSION)</t>
  </si>
  <si>
    <t>Arrangementet foregik over to dage. Og kan betragtes som et samlet event. D. 21/6 var der 127 betalende gæster og d. 22/6 var der 112 betalende gæster. Derudover var der samlet 10 gæster på gæstelisten.</t>
  </si>
  <si>
    <t>Solstice study with 72 speakers by 6 composers - on opposite coasts of one sea</t>
  </si>
  <si>
    <t>GRATISBILLETTER OG OPTÆLNING</t>
  </si>
  <si>
    <t>EUTOPIA - INTERNATIONAL FESTIVAL</t>
  </si>
  <si>
    <t>Eutopia 2017</t>
  </si>
  <si>
    <t>Aarhus 2017 &amp; Aarhus Kommune</t>
  </si>
  <si>
    <t>tilmelding til konference</t>
  </si>
  <si>
    <t>EUROPÆISKE KULTURBØRN</t>
  </si>
  <si>
    <t>Kultur i Dagligdagen for 0-6-årige / Det Europæiske Børnekulturcenter</t>
  </si>
  <si>
    <t>Det er ikke opgjort, da det var en åben udstilling på Dokk1</t>
  </si>
  <si>
    <t>EUROPEAN YOUTH CONSENSUS</t>
  </si>
  <si>
    <t>Aarhus Kommune - B&amp;U</t>
  </si>
  <si>
    <t>Estimering</t>
  </si>
  <si>
    <t>EUROPEAN COMMUNITY MEDIA CENTRE</t>
  </si>
  <si>
    <t>Aarhus Global Media</t>
  </si>
  <si>
    <t>Estimat pga. dialog med projektejer og billeder fra udstilling</t>
  </si>
  <si>
    <t>EUROPAS DRAGER</t>
  </si>
  <si>
    <t>I hver by, ved hvert spillested optalte vi publikum og efterfølgende listede dem.</t>
  </si>
  <si>
    <t>EURO INVASION (SEVEN DEADLY SINS)</t>
  </si>
  <si>
    <t>Teatergruppen Kastalia, Randers Kommune</t>
  </si>
  <si>
    <t>Publikum fik klistermærker</t>
  </si>
  <si>
    <t>eSCAPE</t>
  </si>
  <si>
    <t>Skanderborg Museum</t>
  </si>
  <si>
    <t>EQUAL - DIFFERENT - SIMILAR Equality for All</t>
  </si>
  <si>
    <t>Women in Europe</t>
  </si>
  <si>
    <t>Women Museum</t>
  </si>
  <si>
    <t>overslag over besøgende på molen, hvor Dunkeltårn var opsat</t>
  </si>
  <si>
    <t>Vi har estimeret antal ud fra besøgende på molen</t>
  </si>
  <si>
    <t>DUNKELTÅRN</t>
  </si>
  <si>
    <t>Astrid Gjesing</t>
  </si>
  <si>
    <t>looking a documentation pictures, and watching the audience during performances</t>
  </si>
  <si>
    <t>the performance took place in public sphere,therefore there was not limits of how many audience members it could have hosted.</t>
  </si>
  <si>
    <t>EGLE BUDVYTYTE "Moved by Plants"</t>
  </si>
  <si>
    <t>Aarhus 2017 / Egle Budvytyte</t>
  </si>
  <si>
    <t>ENESTÅENDE - Solo Performance Festival</t>
  </si>
  <si>
    <t>Teatret Gruppe 38</t>
  </si>
  <si>
    <t>Vi har været mentorer og guides. Til de åbne netværksmøder der har været afholdt har der været 25 deltagere fra det kreative vækstlag.</t>
  </si>
  <si>
    <t>DET KREATIVE NETVÆRK (OFF TRACK OPERATØRPARTNERSKAB)</t>
  </si>
  <si>
    <t>Frontløberne</t>
  </si>
  <si>
    <t>DET LEVENDE BORD</t>
  </si>
  <si>
    <t>Tina Andersen</t>
  </si>
  <si>
    <t>Hver aktør var ansvarlig for at notere publikumsantal - dog ikke med tæller, men efter bedst mulige vurdering.</t>
  </si>
  <si>
    <t>Det må noteres, at vi til festuge havde omkring 200 gæster, der medvirkede i forskellige aktiviteter. De cirkulerede naturligvis også til aktiviteterne. Men når der er mere end 200 aktiviteter, må det vel være på sin plads at indregne disse som publikum. De er ikke indregnet under deres egne aktiviteter (som I skriver).</t>
  </si>
  <si>
    <t>DET VILDE VEST - RØDDER OG SKUD. RE-THINK THEATRE - CARAVAN NEXT</t>
  </si>
  <si>
    <t>RE-THINK THEATRE</t>
  </si>
  <si>
    <t>Odin Teatret - Nordisk Teaterlaboratorium</t>
  </si>
  <si>
    <t>Talt af personale</t>
  </si>
  <si>
    <t>20.000 har set vores online markedsføring  2.000 har besøgt sitet thedissidents.eu  200 har liket siden på Facebook</t>
  </si>
  <si>
    <t>DISSIDENTERNE</t>
  </si>
  <si>
    <t>Maria Europa</t>
  </si>
  <si>
    <t>munch brand consultancy</t>
  </si>
  <si>
    <t>Each performance of Depth of Field (15 &amp; 16 September) involved 10 volunteer performers.</t>
  </si>
  <si>
    <t>DEPTH OF FIELD</t>
  </si>
  <si>
    <t>Chunky Moves / Anouk van Dijk</t>
  </si>
  <si>
    <t>Optælling af besøgende ved åbent hus arrangementer</t>
  </si>
  <si>
    <t>Publikumstallet er en blanding af åbent hus arrangementer både officielle og privat arrangeret for dem der gerne ville se vores AT Home bolig på Godsbanen, konference og mindre sessions med faglige deltagere.</t>
  </si>
  <si>
    <t>DESIGN FOR DIVERSITY</t>
  </si>
  <si>
    <t>Antal solgte aftenbilletter + stikprøver blandt Food Festivals dagsgæster</t>
  </si>
  <si>
    <t>DET GODE BORD</t>
  </si>
  <si>
    <t>Food Organisation of Denmark</t>
  </si>
  <si>
    <t>Både billetsalg samt optælling ved ankomst</t>
  </si>
  <si>
    <t>DET GRÆNSELØSE KØKKEN</t>
  </si>
  <si>
    <t>Smag</t>
  </si>
  <si>
    <t>talt antal deltagere på hver lokation</t>
  </si>
  <si>
    <t>Vores event spredte lys og glæde en mørk vintermorgen. På vores vej stod mange klar i vinduerne for at vinke og kigge. Med vores event, gjorde vi derfor mange folk, som ikke var deltagere, opmærksomme på at 21/1 2017, var en særlig dag. Estimeringen er udregnet udfra at ca. 50 personer per sted (15 steder) har overværet lysoptogene</t>
  </si>
  <si>
    <t>Dawn ride</t>
  </si>
  <si>
    <t>Besøgstallet i udstillingen i Skive er estimeret; Besøgstallet er en estimering udregnet på baggrund af et gennemsnitligt antal besøgende pr. dag ved de to installationer. Det gennemsnitlige besøgstal pr. dag er vurderet ud fra her-og-nu billede samt i dialog med personale ansat i SønderCentret og ved Kirken, som var placeringerne for de to installationer.</t>
  </si>
  <si>
    <t>DE 7 DØDSSYNDER</t>
  </si>
  <si>
    <t>Talt antal deltagere ved hvert arrangement</t>
  </si>
  <si>
    <t>DEMOKRATI STAFETTEN - GIV DET VIDERE</t>
  </si>
  <si>
    <t>Demokratiets Søjler</t>
  </si>
  <si>
    <t>Herning Bibliotekerne</t>
  </si>
  <si>
    <t>Lokalets kapacitet</t>
  </si>
  <si>
    <t>DEN GODE GALSKAB</t>
  </si>
  <si>
    <t>"her-og-nu" billede fra hver eventdag. Gennemsnit udregnes. Forventes udskiftning af publikum hver 30 min.</t>
  </si>
  <si>
    <t>Vi har haft i alt 10 forestillinger på forskellige dage.  Et "Her-Og-Nu" billede er blevet taget på hver dag. Vigtigt pga. vind/vejr forhold, samt om vi var en del af et større event.  Gennemsnittet af publikummerne er beregnet.</t>
  </si>
  <si>
    <t>danceOmatic</t>
  </si>
  <si>
    <t>Martin Schultz Kristensen</t>
  </si>
  <si>
    <t>Estimering ved projektafslutning</t>
  </si>
  <si>
    <t>Udover det almindelige billetsalg på 311 personer udgøres deltagerne af:  Deltagere til workshops og andre udviklingsformater:   Workshops i Favrskov Kommune og Skjød: 217  Andre workshops med folk fra landsbyen: 73  Workshops i alt: 290    Deltagere fra byrumsinterventioner og andre udadvendte aktiviteter i forløbet:   Overnatning i kirken: 28  Morgenmad: 45  Bygge af deledom: 16  Skilteprojekt og isbod af børn: 18  Mini- performances i folks hjem: 22  Mini-performance opsøgende møder: 60  Skjødbogen: 45    Skjødtræ: 70    Strand cafe, gæster i lokal radio mm: 175  Artist talk: 53  I alt deltager i interventioner mm: 532</t>
  </si>
  <si>
    <t>DANS DIN NABO</t>
  </si>
  <si>
    <t>Billetsalg + registrering af interesserede branchefolk (ikke Bora Boras personale og deltagende kunstnere) )</t>
  </si>
  <si>
    <t>DANS BABY DANS!</t>
  </si>
  <si>
    <t>Optælling fra deltagerliste  Vi afholdt dels eventen på teateret, dels ved en middag, hvor der var nogle af de samme deltagere, men også nogle nye.</t>
  </si>
  <si>
    <t>CREATIVE TASTEBUDS</t>
  </si>
  <si>
    <t>Aarhus Universitet</t>
  </si>
  <si>
    <t>Optælling af publikum ved gratis-arrangementer og happenings</t>
  </si>
  <si>
    <t>cOPERAtion</t>
  </si>
  <si>
    <t>AUT - Aarhus Unge Tonekunstnere</t>
  </si>
  <si>
    <t>En blanding af billetsalg, og opgørelse af fribilletter. Derudover var forestillingen designet sådan, at dette var antallet af unikke besøgende, MEN de så hver især mange forskellige scener/oplevelser, og man kan derfor også sige, at de i alt købte/fik 235 billetter.</t>
  </si>
  <si>
    <t>Som sagt, så er forestillingen bygget op på en måde, så der er optalt antal unikke besøgende, og antallet af billetter de købte tilsammen. I den scenekunstneriske smugkro, kunne publikum købe 1 oplevelse for 50, eller 3 for 100,-</t>
  </si>
  <si>
    <t>CRISIS LOVES COMPANY</t>
  </si>
  <si>
    <t>Fluksbar</t>
  </si>
  <si>
    <t>Teater Fluks</t>
  </si>
  <si>
    <t>Der var både deltagere med billet (1600) og gratis (2500). De 2500 er samlet antal deltagere i del-arrangementer i Ridehuset og breakout sessions</t>
  </si>
  <si>
    <t>CREATIVITY WORLD FORUM</t>
  </si>
  <si>
    <t>CWF17 ApS</t>
  </si>
  <si>
    <t>CONCERT-IN-STALLATION</t>
  </si>
  <si>
    <t>Hybrid</t>
  </si>
  <si>
    <t>Uffe Fink Isaksen</t>
  </si>
  <si>
    <t>COMPLEXITY OF BELONGING</t>
  </si>
  <si>
    <t>Dette er en Podcast, ikke et arrangement</t>
  </si>
  <si>
    <t>CONVERSATIONS IN TIME</t>
  </si>
  <si>
    <t>Der er gratis adgang til GAIA, men vi fører opsyn. Tallet er derfor baseret på et estimat.</t>
  </si>
  <si>
    <t>CONNECTING</t>
  </si>
  <si>
    <t>Collecting=Connecting</t>
  </si>
  <si>
    <t>Gaia Museum</t>
  </si>
  <si>
    <t>CARTE BLANCHE "THE WHITE TRIBE"</t>
  </si>
  <si>
    <t>Carte Blanche</t>
  </si>
  <si>
    <t>Deltagere til workshops i Pafos, Cypern i forbindelse med udvikling af forestillingen.</t>
  </si>
  <si>
    <t>CARTE BLANCHE "THE WHITE TRIBE" in Pafos</t>
  </si>
  <si>
    <t>Invitationer + salg i døren</t>
  </si>
  <si>
    <t>CIRCUS ON MY MIND</t>
  </si>
  <si>
    <t>Akademiet for Moderne Cirkus</t>
  </si>
  <si>
    <t>Egne lister</t>
  </si>
  <si>
    <t>CATASTROPHIC MEAL</t>
  </si>
  <si>
    <t>Tæller, billetsalg. De 3 museer opgør på forskellig vis.</t>
  </si>
  <si>
    <t>Billedstorm: Religion, Gender and Stereotypes from the Reformation until Today</t>
  </si>
  <si>
    <t>Forbidden Images</t>
  </si>
  <si>
    <t>Museum for Religious Art</t>
  </si>
  <si>
    <t>Registrering ved personalebetjent indgang</t>
  </si>
  <si>
    <t>BRING HOME THE OYSTER</t>
  </si>
  <si>
    <t>Geopark Vestjylland</t>
  </si>
  <si>
    <t>Optælling en time en tilfældig dagog dermed estimeret ud fra det.</t>
  </si>
  <si>
    <t>BILLBOARD - MADE BY SCRAP</t>
  </si>
  <si>
    <t>Rethink the Billboard  // Build the Billboard</t>
  </si>
  <si>
    <t>Viborg International Billboard Painting Festival</t>
  </si>
  <si>
    <t>vi har opgjort de personer, der havde tilmeldt sig på forhold og så lavet en estimering på hvem der ellers dukkede op</t>
  </si>
  <si>
    <t>BÆREDYGTIG ENERGI TIL LIVET</t>
  </si>
  <si>
    <t>Bølger i Hverdagen</t>
  </si>
  <si>
    <t>RemisenBrande / Cesso</t>
  </si>
  <si>
    <t>BUM - NETVÆRK FOR BØRNE-OG UNGEKULTUR I REGION MIDT</t>
  </si>
  <si>
    <t>Tæller i vores entredør</t>
  </si>
  <si>
    <t>Vi havde også andre udstillinger i Kunsthal Aarhus under Otobong N'kanga udstillingen. Besøgstallet er samlet for hele Kunsthal Aarhus</t>
  </si>
  <si>
    <t>Otobong Nkanga</t>
  </si>
  <si>
    <t>Ved forhåndstilmelding til arrangementet - eks. skøjtemorgen for fuld musik, hvor alle deltagende skoler skulle tilmelde sig med deltagerantal</t>
  </si>
  <si>
    <t>Estimering ved vurdering af publikum pr. areal - eks. ved mindful morning og aktiviteteter på skøjtebanen</t>
  </si>
  <si>
    <t>BYENS PULS</t>
  </si>
  <si>
    <t>Nina Leunbach Wang</t>
  </si>
  <si>
    <t>Foruden billetsalg inviterede gæster</t>
  </si>
  <si>
    <t>Billetsalg og inviterede gæster!</t>
  </si>
  <si>
    <t>BACH JOHANNESPASSION</t>
  </si>
  <si>
    <t>Concert Clemens</t>
  </si>
  <si>
    <t>BEFRI GUDSTJENESTEN - OPRØR OG MASH-UP I GUDS HUS</t>
  </si>
  <si>
    <t>Reformation 2.0</t>
  </si>
  <si>
    <t>Teater Svalegangen</t>
  </si>
  <si>
    <t>Udover traditionelle arrangementet har vi formidlet litteraturen via bænke og andre udstillinger i byrummet samt f.eks. 30.000 pizzabakker.</t>
  </si>
  <si>
    <t>Udover traditionelle arrangementet har vi formidlet litteraturen via bænke, skilte og andre udstillingsmetoder i byrummet samt f.eks. 30.000 pizzabakker.</t>
  </si>
  <si>
    <t>ATLAS OVER AARHUS</t>
  </si>
  <si>
    <t>365 TEKSTER</t>
  </si>
  <si>
    <t>Litteratur på Scenen (LIPS)Aarhus Litteraturcenter</t>
  </si>
  <si>
    <t>tilmelding til VIP-del</t>
  </si>
  <si>
    <t>opgørelse af publikumsareal for event</t>
  </si>
  <si>
    <t>AWOW - AARHUS WALK ON WATER</t>
  </si>
  <si>
    <t>BIER TRILOGI - ELSKER DIG FOR EVIGT</t>
  </si>
  <si>
    <t>dels solgte billetter og dels få gratis billetter (VIP osv)</t>
  </si>
  <si>
    <t>Ud over publikum, har 800 korister været medvikrende på projektet</t>
  </si>
  <si>
    <t>BIG IS BEAUTIFUL</t>
  </si>
  <si>
    <t>Kor 72</t>
  </si>
  <si>
    <t>Optælling af deltagere i introduktions arrangementer</t>
  </si>
  <si>
    <t>BIER TRILOGI - BRØDRE</t>
  </si>
  <si>
    <t>BIER TRILOGI - EFTER BRYLLUPPET</t>
  </si>
  <si>
    <t>Gæsteliste til performance</t>
  </si>
  <si>
    <t>Udstillingen varede 9 dage i Salling, så tallet er lavt sat</t>
  </si>
  <si>
    <t>Der var performance i Sallings vinduer 5 dage i træk, ligesom der var udstilling 9 dage. Der har været mange, der blot har passeret, men også mange, der stoppede og oplevede. Der er umuligt at give et retvisende tal - og 3000 er lavt sat</t>
  </si>
  <si>
    <t>ANYBODY</t>
  </si>
  <si>
    <t>BODY FANTASTIC</t>
  </si>
  <si>
    <t>Danish Fashion Institute</t>
  </si>
  <si>
    <t>Clicker</t>
  </si>
  <si>
    <t>ANOHNI: ARTIST IN RESIDENCE</t>
  </si>
  <si>
    <t>Optælling ved indgang</t>
  </si>
  <si>
    <t>Ved de internationale festivaler har vi estimeret en gennemsnitlig publikumsdeltagelse. Vi tæller i gennemsnit 2 filmfremvisninger per festival, 50 tilskuere per fremvisning, hvilket er et realistisk estimeret gennemsnit. Sundance er fx en kæmpe festival med flere fremvisninger af det samme filmprogram, mens andre små festivaller kun har én filmfremvisning. Hot Docs i Canada er den største internationale dokumentarfilmsfestival med 5 fremvisninger af det samme program i løbet af festivalen med 500 tilskuere per fremvisning. Denne festival er derfor optalt separat uden for det estimerede gennemsnit.</t>
  </si>
  <si>
    <t>ANIDOX RESIDENCY</t>
  </si>
  <si>
    <t>VIA University College</t>
  </si>
  <si>
    <t>ANGELICA MESITI "PARALELL NARRATIVE"</t>
  </si>
  <si>
    <t>Arwerke dækker over flere begivenheder. Ved nogle af begivenhederne er tallet opgjort efter billetsalget og ved de andre er tallet taget fra et automatiske eller manuelt persontællesystem, der tæller hvor mange gæster der er gået ind i lokalet/området.</t>
  </si>
  <si>
    <t>ARTWERKE</t>
  </si>
  <si>
    <t>De Kreative Væksthuse / Smart Houses</t>
  </si>
  <si>
    <t>FÆNGSLET</t>
  </si>
  <si>
    <t>Tilmeldte til workshops, arrangementer, seminar m.m.</t>
  </si>
  <si>
    <t>Her og nu foto og optælling i hverdage og weekends</t>
  </si>
  <si>
    <t>Udover deltagerne i workshops med tilmelding har de åbne workshops og arrangementer været velbesøgte. Samtidig har projektet inddraget flere kommunale samarbejdspartnere og uddannelsessteder så som arkitektskolen, produktionsskoler og tekniske skoler samt international billedkunstorganisation.</t>
  </si>
  <si>
    <t>ARKITEKTUREKSPERIMENTARIET</t>
  </si>
  <si>
    <t>Børnekulturhuset i Aarhus</t>
  </si>
  <si>
    <t>Der har været en vært tilknyttet til udstillingen, hverdag i periode fra kl. 12- 18. Optællingen er skønnet he</t>
  </si>
  <si>
    <t>ARCHITECTURE MOVES</t>
  </si>
  <si>
    <t>Central Denmark Region Lab</t>
  </si>
  <si>
    <t>Arkitektskolen Aarhus</t>
  </si>
  <si>
    <t>udregnet efter sammentælling</t>
  </si>
  <si>
    <t>AQUASONIC</t>
  </si>
  <si>
    <t>Aqua Sonic</t>
  </si>
  <si>
    <t>The five short films were shown at the O Space from 4pm - 10pm on 6 performance nights; Tuesday 31st Oct - Sunday 5th October.    The space was open for the public to watch the films (for free) as well as being the start location for ticket-holders.    On most performance nights the clicker count for the O Space was above that of the number of ticket holders, in which case we can assume that this is the number of audience who came purely to view the films at the O Space and should thus be counted as additional audience members. The total for the 'O Space only' audience is 33.</t>
  </si>
  <si>
    <t>20 young people from Aarhus (and 5 from Hull) took part in a workshop at Dokk1 in December 2017. These workshops were accessible publicly to any 18 - 24 year old in the city through an online sign up form.</t>
  </si>
  <si>
    <t>2097: WE MADE OURSELVES OVER</t>
  </si>
  <si>
    <t>Blast Theory</t>
  </si>
  <si>
    <t>Talt deltager til forskellige arrangementer</t>
  </si>
  <si>
    <t>Dette tal er det samme som førnævnte. Gennem hele 2017 har '2017 aarhusianere' afholdte forskellige workshops, møder mellem ældre og skoleelever, samt afholdt flere åbne arrangementer. De 835 deltagere er en sammentælling fra de forskellige arrangementer.</t>
  </si>
  <si>
    <t>Gennem 2017 har '2017 aarhusianere' haft mange forskellige samarbejdspartnere, som ikke hører under publikumskriteriet. Det drejer sig eksempelvis om Kofoed Skole, Foreningsbutikken, Center for Læring, ULF i Aarhus og Viby kirke gennem kirke- og kulturmedarbejder Lisbeth Krabbe, lokalbibliotekerne og lokalarkiverne.</t>
  </si>
  <si>
    <t>2017 AARHUSIANERE</t>
  </si>
  <si>
    <t>Aarhus Stadsarkiv</t>
  </si>
  <si>
    <t>2017 Exchange - Kimonos Art Center er et udvekslingsprojekt hvor de events der har været ikke har været hovedfokus i udvekslningen. Jeg har taget udgangspunkt i 2 rækker af events: 1) Ebeltoft Film College Art Week med åbent hus for besøgende på sidste dagen (ca. 300 besøgende) og 2) Fish-á-deli Circus hvor filmkunstnerne fra Kimonos Art Center har lavet stop motion film til forestillingen. Et cirka bud på total antal besøgende på 10 forestillinger i 2017 har været i gennemsnit 30 mennesker pr. forestilling og derved 300 i alt.</t>
  </si>
  <si>
    <t>ca. 100 mennesker som har været berørt af 2017 Exchange programmet, medvirket i aktiviteter eller udviklingsprojekter i Danmark.</t>
  </si>
  <si>
    <t>ca. 900 mennesker som har set dokumentaren Soma &amp; Lil som er blevet vist på en lang række internationale filmfestivaler - og som har vundet flere priser i 2017. Dette publikumstal er yderst estimeret, men den har været vist i hele verden, så det er realistisk at tallet er højere.  Soma &amp; Lil dokumentaren blev til som en del af 2017 Exchange programmet.</t>
  </si>
  <si>
    <t>2017 EXCHANGE - KIMONOS ART CENTER</t>
  </si>
  <si>
    <t>talt ud fra besogende ved 4 live eventer og som gennemsnit ved andre åbningsdage id fra 5 HER OG NU</t>
  </si>
  <si>
    <t>ANERSAAQ - spirit of place</t>
  </si>
  <si>
    <t>TURA YA MOYA</t>
  </si>
  <si>
    <t>ALL THIS COMING AND GOING</t>
  </si>
  <si>
    <t>InSightOut</t>
  </si>
  <si>
    <t>AGEING</t>
  </si>
  <si>
    <t>Rethink Ageing</t>
  </si>
  <si>
    <t>Svalholm Dans</t>
  </si>
  <si>
    <t>Estimat ud fra spillestedernes størrelse</t>
  </si>
  <si>
    <t>Dette estimerede publikumsantal er for HELE Aarhus Jazz Festival (alle 350 koncerter). Det vil sige også ikke 2017-støttede koncerter.</t>
  </si>
  <si>
    <t>Se programmet på www.jazzfest.dk</t>
  </si>
  <si>
    <t>29TH AARHUS JAZZ FESTIVAL</t>
  </si>
  <si>
    <t>Aarhus Jazz Festival Forening</t>
  </si>
  <si>
    <t>Late Night European Jazz Jam (HeadQuarters, 3 aftener), estimat kl. 00.30</t>
  </si>
  <si>
    <t>12 Points Festival</t>
  </si>
  <si>
    <t>tilmelding</t>
  </si>
  <si>
    <t>2017 ACADEMY</t>
  </si>
  <si>
    <t>Aarhus 2017 Academy</t>
  </si>
  <si>
    <t>det er 5 gang festivalen bliver afholt og folkene bag har siden start opgjort besøgstallet - og har dermed stor erfaring i at anslå besøgstrallet</t>
  </si>
  <si>
    <t>også anslået i og omkring festivalen og på havneområdet i ballen ,hvor der også løbende blev afholt arrangementer for publikum</t>
  </si>
  <si>
    <t>2017 BÆREDYGTIGHEDSFESTIVAL PÅ SAMSØ</t>
  </si>
  <si>
    <t>Bæredygtighedsfestival</t>
  </si>
  <si>
    <t>Samsø Energiakademi</t>
  </si>
  <si>
    <t>Kokkekursus med hele taskekrabber - fra hav til bord</t>
  </si>
  <si>
    <t>løbende optælling de to samasø bæredygtighedsfestival forløb</t>
  </si>
  <si>
    <t>Samsø Energiakademi - Operatørpartnerskab på bæredygtighed</t>
  </si>
  <si>
    <t>2017, bæredygtighed og borgerinddragelse / Samsø Version 2.0 (gammelt sagnr. 1619)</t>
  </si>
  <si>
    <t>Ved optælling</t>
  </si>
  <si>
    <t>SEAHORSES - MYTER OG HALMBALLER</t>
  </si>
  <si>
    <t>Idom-Borgerforening</t>
  </si>
  <si>
    <t>Seminar under børnelitteraturfestivalen, Hay festival</t>
  </si>
  <si>
    <t>Center for Børns Litteratur og Medier</t>
  </si>
  <si>
    <t>Dels via billetsalgsopgørelse og antal solgte forestillinger a 50 personer</t>
  </si>
  <si>
    <t>Udstillingsdelen, har vi, når vi selv var tilstede, talt antal besøgende</t>
  </si>
  <si>
    <t>SENSES OF CITIES</t>
  </si>
  <si>
    <t>Hvid Støj</t>
  </si>
  <si>
    <t>Arrangementer der ikke er solgt gennem Folkeuniversitetets system har vi fået tal fra samarbejdspartnere, der har afholdt arrangementerne. De udendørs og gratis arrangementer er opgjort efter bedste skøn og ud fra en sammenligning af egen tilstedeværelse og optælling på Bispetorvet samt samarbejdspartnere der har været tilstedes skøn.</t>
  </si>
  <si>
    <t>RR 2017 - RETHINK REFORMATION</t>
  </si>
  <si>
    <t>Table of Thougths</t>
  </si>
  <si>
    <t>Folkeuniversitetet Aarhus</t>
  </si>
  <si>
    <t>Da de publikumsrettede aktiviteter fandt sted på Dokk1, et offentligt rum, har vi efter bedste evne forsøgt at angive antal publikum.</t>
  </si>
  <si>
    <t>Det første tal, 980 henviser til antal publikum på festivalen RUTE15 på Dokk1. Det andet tal, 800(+980) henviser til det samlede tal for aktiviteterne i regionen. Det vil sige her også indregnet publikum på bibliotekerne langs RUTE15.</t>
  </si>
  <si>
    <t>RUTE15</t>
  </si>
  <si>
    <t>Papirkontoret</t>
  </si>
  <si>
    <t>RØDE ORM</t>
  </si>
  <si>
    <t>Det Kongelige Teater</t>
  </si>
  <si>
    <t>SAGN - EN VERDEN AF FORTÆLLINGER</t>
  </si>
  <si>
    <t>SAGN</t>
  </si>
  <si>
    <t>Vita Park Odder</t>
  </si>
  <si>
    <t>SKULPTURLANDSBY SELDE 2017</t>
  </si>
  <si>
    <t>Fælleskabet Fursundegnen</t>
  </si>
  <si>
    <t>Bla. håndtælling af unikke brugere</t>
  </si>
  <si>
    <t>Optælling flere gange i løbet af ugen af de mange aktiviteter</t>
  </si>
  <si>
    <t>SNAPSTING - de Aarhus 2017 bevilligede elementer</t>
  </si>
  <si>
    <t>Viborg Festuge</t>
  </si>
  <si>
    <t>Viborg Kommune</t>
  </si>
  <si>
    <t>SOCLE DU MONDE 2017 - To Challenge the Earth, The Moon, The Sun, and the Stars</t>
  </si>
  <si>
    <t>HEART</t>
  </si>
  <si>
    <t>HEART Herning</t>
  </si>
  <si>
    <t>Mange forskelligartede arrangementer, hvor det i flere tilfælde ikke har været muligt at estimere publikummer, hvorfor de 3510 er det konservative tal.</t>
  </si>
  <si>
    <t>SOMMERHUSET</t>
  </si>
  <si>
    <t>Gentænk Sommerhuset</t>
  </si>
  <si>
    <t>Ringkøbing-Skjern Kommune</t>
  </si>
  <si>
    <t>Opmåling af det areal som publikum står på under fyrværkeriet og stikprøve optælling. Dette er unikke besøgende.</t>
  </si>
  <si>
    <t>Der er forskellige aktiviteter hver dag fra tirsdag til lørdag.  Tirsdag:                                          50.000  Onsdag:                                         70.000  Torsdag:                                         100.000  Fredag:                                           150.000  Lørdag:                                           200.000    I alt:                                                 570.000    Disse tal inkluderer alle - dermed også eventuelle gengangere.</t>
  </si>
  <si>
    <t>SILKEBORG ILDFESTREGATTA</t>
  </si>
  <si>
    <t>Silkeborg Turist og Regattaforening</t>
  </si>
  <si>
    <t>Afkrydsning</t>
  </si>
  <si>
    <t>Publikumsotelling og registrering via nemtilmeld</t>
  </si>
  <si>
    <t>SKJULTE STEDER</t>
  </si>
  <si>
    <t>Foreningen Skjulte steder</t>
  </si>
  <si>
    <t>1:1 Habour Magnets</t>
  </si>
  <si>
    <t>Deltagere i Skole OL, medfølgende lærere, forældre og bedsteforældre, VIP</t>
  </si>
  <si>
    <t>SKOLE OL</t>
  </si>
  <si>
    <t>Ved en gennemsnitlig koncert var der cirka 1000 personer. Dette er ganget op med antallet af koncerter.</t>
  </si>
  <si>
    <t>SPOT</t>
  </si>
  <si>
    <t>SPOT, Film , music, interactive</t>
  </si>
  <si>
    <t>SPOT FESTIVAL</t>
  </si>
  <si>
    <t>Tailgate forløb over 3 dage. Antal publikum blev vurderet ud fra 4 sportskampe og en større eventplads</t>
  </si>
  <si>
    <t>Tailgate festivalen foregik over 3 dage. Der blev spillet 4 sportskampe hvor publikumsantallet blev estimeret til hver kamp. Ude foran området, hvor kampene blev afviklet, var der en stor eventsplads, hvor vi ligeledes har estimeret det daglige antal besøgende. Slutteligt der været en række aktiviteter med tilmeldinger hvor disse tal også er inkluderet.</t>
  </si>
  <si>
    <t>SPORT TAILGATE 2017</t>
  </si>
  <si>
    <t>Bakken Bears</t>
  </si>
  <si>
    <t>1. billetsalg, 2. estimeret belægningsprocent ud af muligt max antal publikummer på hver enkelt scene, 3. fotodokumentation af forestilling i byrummet</t>
  </si>
  <si>
    <t>SPRING FORWARD</t>
  </si>
  <si>
    <t>Let's Rethink: Paths to Artistic Quality: Dance Space Jutland &amp; Spring Forward 2017</t>
  </si>
  <si>
    <t>Solgte billetter + delegerede</t>
  </si>
  <si>
    <t>Den alternative indeholder også musikere og frivillige, da begge grupper udgår en vigtig del af publikumsgruppen. De frivillige arbejder på SPOT for at kunne møde nye folk at tage til koncerter med. Musikerne tager alle rundt og hører masser af koncerter under SPOT foruden deres egen.</t>
  </si>
  <si>
    <t>SPOT FESTIVAL 2017</t>
  </si>
  <si>
    <t>SPOT City Calling</t>
  </si>
  <si>
    <t>Billetsalg + liste over inviterede gæster</t>
  </si>
  <si>
    <t>Samsøs bedste kartoffelmad 2017</t>
  </si>
  <si>
    <t>eight different interventions in busses on squares on the river in the amphitheater of the university</t>
  </si>
  <si>
    <t>SONIC ARK</t>
  </si>
  <si>
    <t>Sound of AarhusSound Ark</t>
  </si>
  <si>
    <t>Andres Bosshard</t>
  </si>
  <si>
    <t>Ingen publikummer, men skemaet accepterede ikke 0, derfor 1</t>
  </si>
  <si>
    <t>Opgjort v. videovisninger fra 2017's danske og engelske Facebook-side. Samt delinger fra Uagencys Facebook-side.(kontraktlig forpligtelse)  Vigtig opgørelse for at angive alternative publikummer, da projektet omhandler en musikvideo, hvis eneste udadvendte aktivitet har været tilgængelig via Facebook m.fl.</t>
  </si>
  <si>
    <t>SOMMERHUSSANG</t>
  </si>
  <si>
    <t>THE SUMMER HOUSE SONG</t>
  </si>
  <si>
    <t>Knowtheirname ApS</t>
  </si>
  <si>
    <t>Optælling i sal</t>
  </si>
  <si>
    <t>SPOR. NEW MUSIC SCHOOL</t>
  </si>
  <si>
    <t>Delvis via reservationer fra skoler og børnehaver (publikum)</t>
  </si>
  <si>
    <t>måling af de enkelte aktiviteter under festivalen</t>
  </si>
  <si>
    <t>Vi har ligeledes brugt Randers Kommunes skema for effektmåling</t>
  </si>
  <si>
    <t>SPEKTAKEL FESTIVAL FOR BØRN</t>
  </si>
  <si>
    <t>Kultur på tur i 2016 // Børnekultur Festival  //  Children’s Art Festival</t>
  </si>
  <si>
    <t>Randers EgnsTeater</t>
  </si>
  <si>
    <t>SYMPHONIC RESIDENCIES</t>
  </si>
  <si>
    <t>Aarhus Symfoniorkester</t>
  </si>
  <si>
    <t>Salg af madvarer i forbindelse med nationaldagen samt deltagere ved koncert</t>
  </si>
  <si>
    <t>NUKIGA Festival</t>
  </si>
  <si>
    <t>Det officielle billetsalg er ikke fuldkomment retvisende, da mange tilskuere og gæster gik ind til visninger uden at have billet, og derfor er antallet givetvis højere.</t>
  </si>
  <si>
    <t>SUPER 8000</t>
  </si>
  <si>
    <t>Super8</t>
  </si>
  <si>
    <t>Sammen med lokale samarbejdspartnere, aftalte vi at 5 personer talte publikum og deltagere hvert 1,5 time og efterfølgende samlede os for at finde medianen af deltagere og publikum</t>
  </si>
  <si>
    <t>Samme metode som beskrevet tidligere. Vores mål var at have publikum og koncentrere dem til deltagere i vores aktiviteter. Vi fik ca. 1/3 af publikum inviteret ind som deltagere i aktiviteterne. Det i gennemsnit af events i 7 forskellige kommuner</t>
  </si>
  <si>
    <t>Dertil havde vi et fast crewe på 30-40 frivillige fra gadeidrætten der var rollemodeller og aktivitetsigangsættere</t>
  </si>
  <si>
    <t>STREETATTACK2017</t>
  </si>
  <si>
    <t>StreetCultureKlyngen //  StreetCulture Cluster</t>
  </si>
  <si>
    <t>DGI</t>
  </si>
  <si>
    <t>Billetsalg (285 stk. inkl. fribilletter) samt estimat af antal VIP-gæster (ca. 20) ved visse forestillinger (dagene op til vores jubilæum)</t>
  </si>
  <si>
    <t>Udover de registrerede publikummer samt de førnævnte VIP-gæster, besøgte adskillige tidligere elever (ca. 20) festivallen ifm deres egne film og kunne også frit se andre film, mens de var der.</t>
  </si>
  <si>
    <t>STAR ALUMNI ACROSS BORDERS FILM FESTIVAL 2017</t>
  </si>
  <si>
    <t>Filmtalenter på tværs af grænser</t>
  </si>
  <si>
    <t>Den Europæiske Filmhøjskole</t>
  </si>
  <si>
    <t>fysisk tælling af antalt biler med passagere - estimeret</t>
  </si>
  <si>
    <t>Vores aktivitet, sommermarked, er placeret på en gård på landet. Vi tæller de antal biler der kommer, cykler, passagerer manuelt(med triptæller)- så tallet vi kommer frem til er et cirka tal</t>
  </si>
  <si>
    <t>Kunst- og madmarked i Fru Møllers Mølleri</t>
  </si>
  <si>
    <t>Vi har opgjort både ved billetsalg og vudering af antal personer</t>
  </si>
  <si>
    <t>STRUER LYDENS BY</t>
  </si>
  <si>
    <t>Struer Kommune</t>
  </si>
  <si>
    <t>STREETFESTIVAL 2017</t>
  </si>
  <si>
    <t>Hangaren // Krafværket.com</t>
  </si>
  <si>
    <t>Syddjurs &amp; Norddjurs Kommune</t>
  </si>
  <si>
    <t>OUTDOOR</t>
  </si>
  <si>
    <t>Rethink the Sport Clubs</t>
  </si>
  <si>
    <t>Registreret via Arhus2017s seperate, individuelle optælling blandt eventhaverne under Europæisk Gastronomiregion 2017.</t>
  </si>
  <si>
    <t>Operatørpartnerskab FOOD / MAD / GASTRONOMI</t>
  </si>
  <si>
    <t>Vi har talt ved hver koncert - bortset fra den store koncert med ca. 900 publikum</t>
  </si>
  <si>
    <t>OPERA I OPGANGEN</t>
  </si>
  <si>
    <t>Andreas Tang-Brock</t>
  </si>
  <si>
    <t>Forskelligt fra event til event - alle ovenstående.</t>
  </si>
  <si>
    <t>OPERATION SALOMON</t>
  </si>
  <si>
    <t>Performing Arts Platform</t>
  </si>
  <si>
    <t>estimat</t>
  </si>
  <si>
    <t>Opening - Pafos - Jazz</t>
  </si>
  <si>
    <t>Aarhus Kantori Choir</t>
  </si>
  <si>
    <t>antal børn, forældre og gæster udefra.</t>
  </si>
  <si>
    <t>Ved hvor mange skolebørn og unge der deltor - og hvilke forældre og bedste forældre samt borgere fra Tilst og gæster udefra.</t>
  </si>
  <si>
    <t>Vi havde forskellige aktiviteter, hvor børn og unge optrådte - publikum var forældre, bedsteforældre og venner. De forskellige aktiviteter har også ca. talt op hvor mange forskellige, der har været igennem og samtidig salt af mad ved boderne og optalt gæster, der kommer grundet at opleve Ravnerok uden at have en direkte relation til Tilst eller de optrædende.</t>
  </si>
  <si>
    <t>Der var på samme dag en fodboldturnering med 200 unge mennesker, der ligeledes besøgte pladsen for at købe bl. mad. Der var et Tilst Løb som en del af Ravnerok, hvor i alt 500 løbere deltog.</t>
  </si>
  <si>
    <t>RAVNEROK FESTIVAL</t>
  </si>
  <si>
    <t>DemokraCity</t>
  </si>
  <si>
    <t>Natteravnene Tilst</t>
  </si>
  <si>
    <t>Deltagerliste med registreret navn</t>
  </si>
  <si>
    <t>RECCORD</t>
  </si>
  <si>
    <t>Reccord - Rethinking European Cultural Centres in a European Dimension,European Network for Cultural Centres (NECC)</t>
  </si>
  <si>
    <t>Cultural Centres in Denmark – Kulturhusene i Danmark</t>
  </si>
  <si>
    <t>Baseret på vurdering fra myndigheder og sikkerhedsfolk "på gulvet"</t>
  </si>
  <si>
    <t>PUBLIC OPENING</t>
  </si>
  <si>
    <t>QUONGA FESTIVAL</t>
  </si>
  <si>
    <t>Foreningen Quonga</t>
  </si>
  <si>
    <t>registrering v. tilmelding og optælling gennem udstillingsperiode</t>
  </si>
  <si>
    <t>Vi har udgivet 7 bøger, som destribueres og sælges løbende via Letlevering. De ligger bl.a. på Amazon og salget går stille og roligt derud ad og alle vores købere/læsere er også vores publikum.</t>
  </si>
  <si>
    <t>PROJEKT ART WRITINGThe Catalyst ExperimentCrossing Gaps and Bridges</t>
  </si>
  <si>
    <t>Aarhus Litteraturcenter</t>
  </si>
  <si>
    <t>I used both photographed moment and estimated public per hour, the performance was 4 hours long and I estimate between 50-60 people an hour who stayed for at least 10 minutes.</t>
  </si>
  <si>
    <t>There were 2 days of performance, both were equaly full, I didn't count the people sitting at the cafe next to the performance.</t>
  </si>
  <si>
    <t>There were many people at the cafe next to the performance, I think they came for a drink but needed up watching sometime more than 30 minutes of full concentration.</t>
  </si>
  <si>
    <t>PUBLIC MOVEMENT</t>
  </si>
  <si>
    <t>Public Movement</t>
  </si>
  <si>
    <t>optælling af deltagere året igennem</t>
  </si>
  <si>
    <t>Udover vores pop-up museum og vores events i Skejby, har museum ovartaci haft 9 særudstillinger indenfor hos firmaer og skoler i Skejby. Her har der hver dag været masser af beskuere og besøgende der har fordybet sig i vores kunst mens de er på arbejde, men det er ikke muligt at optælle hvor mange præcis, med vores midler.</t>
  </si>
  <si>
    <t>OVARTACI FIELDS</t>
  </si>
  <si>
    <t>Kreativitetens Vidder</t>
  </si>
  <si>
    <t>Museum Ovartaci</t>
  </si>
  <si>
    <t>PLADS TIL ALLE</t>
  </si>
  <si>
    <t>Dansk Boldspil-Union (DBU) og Red Barnet</t>
  </si>
  <si>
    <t>Talt antal besøgende i museumsbutikken, hvor gæster fik udleveret kort til reformationsturen i Viborg</t>
  </si>
  <si>
    <t>Viborg Museum har i hele sommerperioden (juni,juli og august) haft seks informationstavler med udstillingstekster om Luther, reformationen og Hans Tausen placeret centralt i Viborg. Derfor estimeres det, at der 10 personer dagligt i perioden gennemsnitligt  har stoppet op af sig selv for at læse informationen på hver af de seks informationstavler i byen (eksempelvis på Nytorv og ved domkirken). Det giver 34 dage x 60 personer = 2040.</t>
  </si>
  <si>
    <t>RETHINK RELIGION</t>
  </si>
  <si>
    <t>Viborg Museum</t>
  </si>
  <si>
    <t>Registrering ved indgangen</t>
  </si>
  <si>
    <t>SMS tælling</t>
  </si>
  <si>
    <t>RETHINK MUSEUMS - om at gentænke historiefortælling i det offentlige rum</t>
  </si>
  <si>
    <t>Transparente museer - Fra sted til tilstedeværelse</t>
  </si>
  <si>
    <t>MMEx</t>
  </si>
  <si>
    <t>Digital tællemaskine i døråbninger</t>
  </si>
  <si>
    <t>RETHINK LÆRNING</t>
  </si>
  <si>
    <t>Campus Bindslevs Plads</t>
  </si>
  <si>
    <t>Silkeborg KommuneCampus Bindslevs Plads</t>
  </si>
  <si>
    <t>58832 er det samlede antal gæster på museet i perioden, men da udstillingen fyldte 1/12 af det samlede udstillingsområde, er det foregående tal på 4903 en tolvtedel af det samlede antal gæster. Dog har de 58832 gæster alle haft mulighed for at besøge udstillingen.</t>
  </si>
  <si>
    <t>RETHINK LANDBRUGSHISTORIEN</t>
  </si>
  <si>
    <t>Grown in Denmark</t>
  </si>
  <si>
    <t>Landbrugsmuseet Gl. Estrup</t>
  </si>
  <si>
    <t>"her-og-nu-billeder"</t>
  </si>
  <si>
    <t>RETHINK FOLK MUSIC</t>
  </si>
  <si>
    <t>Musikalske Europæiske Udvekslinger - Gentænk folkemusikken og gentænk orkesteret</t>
  </si>
  <si>
    <t>Skanderborg Kommune</t>
  </si>
  <si>
    <t>Estimering af gennemsnitligt antal deltagere ved de 250 arrangementer plus estimering af deltagere, der udelukkende opholdt sig i gaden ved hjælp af samtaler med afviklere i de forskellige dele af festivalen.</t>
  </si>
  <si>
    <t>Der var omkring 500 bidragsydere under selve afviklingen af de tre dages festival.</t>
  </si>
  <si>
    <t>RETHINK ACTIVISM</t>
  </si>
  <si>
    <t>SAGER DER SAMLER</t>
  </si>
  <si>
    <t>Sager der Samler</t>
  </si>
  <si>
    <t>Antallet er indløste billetter til museets samlede udstillinger i perioden med særudstillingen. Alle har derfor haft adgang til udstillingen "Rejsen". Hvor mange, der rent faktisk valgte at se den specifikke udstilling er ikke opgjort.</t>
  </si>
  <si>
    <t>REJSEN</t>
  </si>
  <si>
    <t>Et menneske / What is a human beeing?</t>
  </si>
  <si>
    <t>REFORMATIONEN I KØD OG BLOD</t>
  </si>
  <si>
    <t>Europæisk Middelalder Festival, Kulturafdelingen, Horsens Kommune</t>
  </si>
  <si>
    <t>I forhold til stedets kapacitet</t>
  </si>
  <si>
    <t>Vi rejste rundt med et samlet crew på 34 mennesker, som også var tilstede som publikum</t>
  </si>
  <si>
    <t>ROCK THE REGION</t>
  </si>
  <si>
    <t>PASS IT ON//ROCK THE REGION</t>
  </si>
  <si>
    <t>Musikforeningen MONO</t>
  </si>
  <si>
    <t>tilmelding til Rising Exchange Conference</t>
  </si>
  <si>
    <t>Der blev vist fem udstillinger og besøgstal er estimeret ud daglige gæster på stederne med en  relativt lav andel hos udstillingsgæster</t>
  </si>
  <si>
    <t>netop pga af udstillingerne er tallet nok lavt sat</t>
  </si>
  <si>
    <t>RISING. ARCHITECTURE WEEK</t>
  </si>
  <si>
    <t>Manuel optælling under arrangementet</t>
  </si>
  <si>
    <t>RETHINK VIRTUE</t>
  </si>
  <si>
    <t>Rethink Faith</t>
  </si>
  <si>
    <t>Brahma Kumaris</t>
  </si>
  <si>
    <t>Blanding af stikprøver og optælling før/under arrangementer</t>
  </si>
  <si>
    <t>RETHINK URBAN HABITATS</t>
  </si>
  <si>
    <t>Naturhistorisk Museum</t>
  </si>
  <si>
    <t>Opgjort via tilmelding/invitationer og simpel optælling</t>
  </si>
  <si>
    <t>Det samlede antal publikum kan ikke estimeres, da flere af delprojekterne har fundet sted i åbne byrum over lange tidsperioder.   Der er dog formentlig tale om mange, da alle besøgende og borgere i og omkring Hvide Sande har haft mulighed for at deltage i disse aktiviteter.</t>
  </si>
  <si>
    <t>RETHINK TOURISM IN A COASTAL CITY</t>
  </si>
  <si>
    <t>KRAFT / Rethink Green Attraction Park DesignRethinking Tourism in a Coastal City - design for new engagements</t>
  </si>
  <si>
    <t>Oplyst via arrangøren i Herning. Aarhus-arrangementet er opgjort via Musikhusets billetsalg.</t>
  </si>
  <si>
    <t>RETHINK THE CREATION</t>
  </si>
  <si>
    <t>Der blev trykt 10.000 eksemplarer af magasinet der stort set alle er væk</t>
  </si>
  <si>
    <t>Støtten er givet til et magasin/tidsskrift, der ledsagede udstillingsporjektet de syv dødssynder. Det har ikke et selvstændigt besøgstal, her henvises til de syv dødssynder. Magasinet blev dog trykt i 10.000 eksemplarer og stort set alle er udleveret</t>
  </si>
  <si>
    <t>Magasin De syv dødssynder</t>
  </si>
  <si>
    <t>Randers Kunstmuseum</t>
  </si>
  <si>
    <t>ved optælling udenfor spidsbelastning. 8 unikke publ. pr. 15 min.</t>
  </si>
  <si>
    <t>MARIA HASSABI "STAGING"</t>
  </si>
  <si>
    <t>ved selvsyn</t>
  </si>
  <si>
    <t>Projektet er et udviklingsprojekt og dermed ikke som sådan publikumsrettet.  Som et led i udviklingen lavede vi en prøvehandlings-annoncering via sociale medier.</t>
  </si>
  <si>
    <t>MED KULTUREN TIL FREMTIDEN I AARHUS OG I HOLLYWOODGE</t>
  </si>
  <si>
    <t>Med film til fremtiden</t>
  </si>
  <si>
    <t>Aarhus Kommune / Jobcenter Aarhus</t>
  </si>
  <si>
    <t>Tallet er et estimeret samlet besøgstal for MEETINGS-festivalens aktiviteter 1.-10. september fordelt på 26 adresser</t>
  </si>
  <si>
    <t>MEETINGS - MID &amp; WESTERN JUTLAND</t>
  </si>
  <si>
    <t>Galleri ET4U</t>
  </si>
  <si>
    <t>MIKHAIL KARIKIS - Chalk Factory</t>
  </si>
  <si>
    <t>200 eventansvarlige registrerede selv antal deltagere. Projektet indsamlede data efterfølgende og konfirmerede tallene fra flere kilder.</t>
  </si>
  <si>
    <t>MOVE FOR LIFE</t>
  </si>
  <si>
    <t>MOVING SPACES</t>
  </si>
  <si>
    <t>Laboratoriet</t>
  </si>
  <si>
    <t>gratister , ikke betalende  125</t>
  </si>
  <si>
    <t>MUSEUM PÅ VRANGEN</t>
  </si>
  <si>
    <t>Hygum Kunstmuseum</t>
  </si>
  <si>
    <t>Vi har det præcise antal solgte billetter. Vi lagde vores MUE performance umiddelbart før vores absolutte headliner. 10% af samlet billetsalg(7200) skønnes at have været andre steder på pladsen</t>
  </si>
  <si>
    <t>MUE optrådte på storescenerne hvor der samme dag umiddelbart før MUE var optrædener af Birthe Kjær</t>
  </si>
  <si>
    <t>MUSIC UNITES EUROPE (Skanderborg+Aarhus Festuge)</t>
  </si>
  <si>
    <t>United by the Music</t>
  </si>
  <si>
    <t>Sølund Musik Festival</t>
  </si>
  <si>
    <t>Excelark baseret på antal eventdage og antal dage med aktivitet. Der er blevet talt 2 gange på en time for hvert dataindsamlingspunkt, og der er talt en formiddag og en eftermiddag både i hverdag, weekend og på evendage og dage uden event. Yderligere er der taget højde for, at der er færre besøgende på regnvejrsdage og en "åbningstid" fra 8-20</t>
  </si>
  <si>
    <t>MY PLAYGROUND</t>
  </si>
  <si>
    <t>Arkitekturfirmaet Gustin</t>
  </si>
  <si>
    <t>Ikke relevant for projektet, da det er et forskningsprojekt</t>
  </si>
  <si>
    <t>som nævnt ikke relevant at besvare spørgeskemaet, da projektet er et forskningsprojekt</t>
  </si>
  <si>
    <t>My Playground Forskningsprogram</t>
  </si>
  <si>
    <t>Syddansk Universitet</t>
  </si>
  <si>
    <t>Optælling ved samtlige betalings- og gratis aktiviteter ifbm NeoArctic</t>
  </si>
  <si>
    <t>I tillæg til de allerede medregnede aktiviteter er vores lounge i forestillings-foyeren, hvor over halvdelen af publikum var igennem, og Rethink Reformation, hvor vi skønner at 400 mennesker så vores installation og 100 mennesker deltog i den debat, vi var medafsender på.</t>
  </si>
  <si>
    <t>NEOARCTIC - 12 sange, 12 lydbilleder, 12 landskaber. 1 planet</t>
  </si>
  <si>
    <t>Hotel Pro Forma</t>
  </si>
  <si>
    <t>Kliktæller ved 2017 medarbejdere og frivillige i indgangen</t>
  </si>
  <si>
    <t>NEW DANISH MODERN</t>
  </si>
  <si>
    <t>Design Denmark</t>
  </si>
  <si>
    <t>tilmelding gennem dgi system</t>
  </si>
  <si>
    <t>NEW MOVES</t>
  </si>
  <si>
    <t>Talt løsligt over 3 dage hvor mange der deltog</t>
  </si>
  <si>
    <t>Hummerdage på Anholt</t>
  </si>
  <si>
    <t>NON SPACE</t>
  </si>
  <si>
    <t>Bureau Detours</t>
  </si>
  <si>
    <t>Interesserede har skullet tilmelde sig på Kulturringens hjememside.</t>
  </si>
  <si>
    <t>Kulturringen: Guidet bæredygtig cykeltur på Samsø</t>
  </si>
  <si>
    <t>Kulturringen</t>
  </si>
  <si>
    <t>Via Facebook og projektlederen der var tilstede til arrangementet</t>
  </si>
  <si>
    <t>NYE STEMMER - GELLERUP FILMVÆRKSTED</t>
  </si>
  <si>
    <t>Fonden Aarhus Filmværksted</t>
  </si>
  <si>
    <t>tilmeldinger via facebook samt optelling on spot</t>
  </si>
  <si>
    <t>NORDISK SPROGFEST</t>
  </si>
  <si>
    <t>Nordisk Sprogkoordination</t>
  </si>
  <si>
    <t>Tællertal fra biblioteket, som er centralt beliggende i byen. Sammenligning med tal fra tirsdag i påskeugen 2016.</t>
  </si>
  <si>
    <t>Fotodokumentation - Torvet set oppefra</t>
  </si>
  <si>
    <t>Fotodokumentation rundt i byen, skøn fra aktører, skøn fra bykoordinator og professionelle festivalfolk (tekniske personale / ansvarlige</t>
  </si>
  <si>
    <t>OFF ROAD 2017</t>
  </si>
  <si>
    <t>Art Epi // Green Performing City</t>
  </si>
  <si>
    <t>Kultursamarbejdet Midt- og Vestjylland</t>
  </si>
  <si>
    <t>optælling via de forskellige events</t>
  </si>
  <si>
    <t>OFF OPERATØRPARTNERSKAB - KUNST OG STREET ART</t>
  </si>
  <si>
    <t>Culture Works</t>
  </si>
  <si>
    <t>En vurdering af antallet af forbipasserende, der aktivt forholdt sig til aktivitetern</t>
  </si>
  <si>
    <t>OFF TRACK OPERATØRPARTNERSKAB - Film og Animation</t>
  </si>
  <si>
    <t>The Animation Workshop</t>
  </si>
  <si>
    <t>vi har ikke selv afviklet publikumsrettet aktiviteter i offtrack</t>
  </si>
  <si>
    <t>Gennem miljøerne/gadeidrætsaktiviteterne har vi styrket deres kompetencer og på forskellige måder hjulpet med deres eventafviklinger.</t>
  </si>
  <si>
    <t>OFF TRACK OPERATØRPARTNERSKAB - SPORT</t>
  </si>
  <si>
    <t>Ingen publikumsrettede aktiviteter</t>
  </si>
  <si>
    <t>OFF TRACK OPERATØRPARTNERSKAB - SCENEKUNST</t>
  </si>
  <si>
    <t>Aarhus Scenekunstcenter</t>
  </si>
  <si>
    <t>De 1500 var tilmeldte til Den Officielle Åbning, og de 91.000 var seere på DRK's direkte transmission</t>
  </si>
  <si>
    <t>OFFICIAL OPENING</t>
  </si>
  <si>
    <t>optælling ved hvert event</t>
  </si>
  <si>
    <t>OFF TRACK PRO</t>
  </si>
  <si>
    <t>Opening - Pafos - Choir</t>
  </si>
  <si>
    <t>Oversigttælling af fremmødte</t>
  </si>
  <si>
    <t>HUMANS IN BALANCE</t>
  </si>
  <si>
    <t>Europeans in the balance</t>
  </si>
  <si>
    <t>Don Gnu</t>
  </si>
  <si>
    <t>HUNGER</t>
  </si>
  <si>
    <t>Performing Art Across</t>
  </si>
  <si>
    <t>Teater Refleksion</t>
  </si>
  <si>
    <t>Tælling</t>
  </si>
  <si>
    <t>Æstimeret ud fra besøgende i udtillignsstedet som er offentligt tilgængligt</t>
  </si>
  <si>
    <t>HUMAN ECOLOGY - BILLEDET I EN MENNESKESKABT TIDSALDER</t>
  </si>
  <si>
    <t>The Independent Air</t>
  </si>
  <si>
    <t>The Independent AIR</t>
  </si>
  <si>
    <t>Interne lister</t>
  </si>
  <si>
    <t>Downloads af app</t>
  </si>
  <si>
    <t>HUMAN NATURE</t>
  </si>
  <si>
    <t>HVOR DER EN VILJE</t>
  </si>
  <si>
    <t>Horsens Museum</t>
  </si>
  <si>
    <t>Fonden Aarhus 2017</t>
  </si>
  <si>
    <t>her-og-nu-billede</t>
  </si>
  <si>
    <t>ILT FESTIVAL</t>
  </si>
  <si>
    <t>ILT Festival</t>
  </si>
  <si>
    <t>IN &amp; AT</t>
  </si>
  <si>
    <t>særinvitationer</t>
  </si>
  <si>
    <t>IKAROSKOMPLEKSET</t>
  </si>
  <si>
    <t>Sirenen</t>
  </si>
  <si>
    <t>Kristian Schwarz Larsen</t>
  </si>
  <si>
    <t>JASMINA CIBIC "NADA II"</t>
  </si>
  <si>
    <t>Jasmina Cibic</t>
  </si>
  <si>
    <t>Counter clicker</t>
  </si>
  <si>
    <t>JENNY HOLZER PROJECTIONS</t>
  </si>
  <si>
    <t>Dook1s registrering af besøgende</t>
  </si>
  <si>
    <t>INTERNATIONAL CHILDREN'S LITERATURE FESTIVAL - AARHUS 39 Produced by HAY Festival</t>
  </si>
  <si>
    <t>HAY Festival</t>
  </si>
  <si>
    <t>INTET</t>
  </si>
  <si>
    <t>Den Jyske Opera</t>
  </si>
  <si>
    <t>Vi har talt på stedet og ud fra billeder</t>
  </si>
  <si>
    <t>KOR FRA GRØNLAND</t>
  </si>
  <si>
    <t>Armbånd</t>
  </si>
  <si>
    <t>KONCERTPILOT</t>
  </si>
  <si>
    <t>Danmarks Grimmeste Festival</t>
  </si>
  <si>
    <t>JULIAN ROSEFELDT "MANIFESTO"</t>
  </si>
  <si>
    <t>Julian Rosefeldt</t>
  </si>
  <si>
    <t>JORN + MUNCH</t>
  </si>
  <si>
    <t>Museum Jorn særudstilling</t>
  </si>
  <si>
    <t>Publikumstæller</t>
  </si>
  <si>
    <t>KUNSTHAL AARHUS PROGRAMME</t>
  </si>
  <si>
    <t>SONG DONG</t>
  </si>
  <si>
    <t>Aarhus Kunsthal</t>
  </si>
  <si>
    <t>Vha af Nemtilmeld</t>
  </si>
  <si>
    <t>Vi har afholdt flere arrangementer i løbet af sommeren, Ticket to Ride, fotokonkourrence</t>
  </si>
  <si>
    <t>KULTURRINGEN</t>
  </si>
  <si>
    <t>Kulturringsløbet</t>
  </si>
  <si>
    <t>Kulturring Østjylland</t>
  </si>
  <si>
    <t>Udfyldte spørgeskema samt estimat på baggrund af tælling ved indgang til Fængslet</t>
  </si>
  <si>
    <t>Tælling ved indgang til børnedelen af Krimimessen på Fængslet</t>
  </si>
  <si>
    <t>Samlet set er besøgstallet for hele Krimimessen opgjort til 7300 børn + voksne</t>
  </si>
  <si>
    <t>KRIMIMESSEN MYSTERY TRAIL</t>
  </si>
  <si>
    <t>horsens Kommune</t>
  </si>
  <si>
    <t>Festival over 2 dage, hvor det ikke er muligt at udskille Aarhus2017 gæster, der er kommet udelukkende pga. de ekstra markedsføringsmidler herfra.</t>
  </si>
  <si>
    <t>KRIMIMESSEN</t>
  </si>
  <si>
    <t>Horsens Kommune</t>
  </si>
  <si>
    <t>Det udendørspublikum der stoppede op til LIGHTLENS er talt af teamledere på jorden. De 3019 er de folk der stoppede op så så op i længere tid</t>
  </si>
  <si>
    <t>Men der er reelt et meget større menneskeflow i det offentlige rum, som er stødt på arrangementet uventet. De er svære at beregne.</t>
  </si>
  <si>
    <t>LIGHTLENS</t>
  </si>
  <si>
    <t>RANDOM DANCE AND AARHUS MOVES</t>
  </si>
  <si>
    <t>Studio Wayne McGreogr</t>
  </si>
  <si>
    <t>besøgende pr. år divideret med udstillingslængden på 3,5 mdr divideret med 2 da der er flere udstillinger i museet.</t>
  </si>
  <si>
    <t>LIFE OF THE DEAD</t>
  </si>
  <si>
    <t>Det er naturligvis rigtig svært at sætte et konkret antal besøgende på Life-boats tur rundt i Danmark. Hver dag, hvor der har været ?åben båd? (74 dage i 2016 og 74 dage i 2017), er der blevet estimeret et cirka antal besøgende for hvor mange, der har været på havnen i åbningstiden. Dette tal ligger til grund for det endelige besøgstal. Derudover kommer alle de folk, som har været forbi bådene på tidspunkter og dage, hvor der ikke har været ?åben båd?, folk der er gået forbi Life-boats for at se dem samt de mange mennesker, der generelt kommer på havnene enten i egen båd eller på anden vis. På jomfrusejladsen i 2016 blev det samlede besøgstal vurderet til ca. 50.000 personer. I 2017 er dette tal væsentligt højere, idet skulpturskibene har været omkring flere 11 større byer, herunder til åbning af kulturhovedstanden i Aarhus den 21. januar samt det ugelange ophold ved Papirøen i København og til fornøjelse for Spejdernes landslejr i Sønderborg. Derudover har der i 2017 været ophold i 10 havne mere end i 2016. Vurderingen for 2017 ligger derfor på ca. 200.000 personer med forbehold for den usikkerhed, der er forbundet med opgørelsen. Aarhus, Sønderborg og København står som de tre steder, hvor Life-boats har været en del af store arrangementer med mange mennesker. Velkomst</t>
  </si>
  <si>
    <t>LIFE BOATS</t>
  </si>
  <si>
    <t>Marit Benthe Norheim</t>
  </si>
  <si>
    <t>Publikum blev optalt af kunsthallens repræsentant hver dag og til hver afsluttende fernisering.</t>
  </si>
  <si>
    <t>KUNSTHALLEN OG LANDSBYEN</t>
  </si>
  <si>
    <t>Kunsten i bevægelse</t>
  </si>
  <si>
    <t>opgjort antal serveringer</t>
  </si>
  <si>
    <t>MadKult (OFF TRACK operatørpartnerskab - Mad)</t>
  </si>
  <si>
    <t>manuel optælling</t>
  </si>
  <si>
    <t>LIVET VED FJORDEN</t>
  </si>
  <si>
    <t>Det brugerinddragende museum.</t>
  </si>
  <si>
    <t>it has been accounted for in ?The Big Little Film Festival?</t>
  </si>
  <si>
    <t>LINE CAUGHT FILMS</t>
  </si>
  <si>
    <t>Emma Sullivan</t>
  </si>
  <si>
    <t>Odderprojektet: Alle var tilmeldt via email - lidt som billetsalg bortset fra, at det var gratis. Derud over blev man registeret ved ankomst til forestillingen.</t>
  </si>
  <si>
    <t>Horsensprojektet: Her talte både jeg og den lokale produktionsleder publikum i hhv begyndelsen og midten af forestillingen.</t>
  </si>
  <si>
    <t>Projektet er deltagerinddragende, så antallet af deltagere spiller en rolle.  I Odderprojektet deltog 68 optrædende.  I Horsensprojektet deltog 17.</t>
  </si>
  <si>
    <t>LIGHTLENS REGIONAL</t>
  </si>
  <si>
    <t>Dansehallerne</t>
  </si>
  <si>
    <t>En blanding af de tal de forskellige arrangører har oplyst og vores egen vurdering fra projekt til projekt</t>
  </si>
  <si>
    <t>Street Food Denmark Karavanen</t>
  </si>
  <si>
    <t>Street Food Denmark</t>
  </si>
  <si>
    <t>Vi har hver dag talt besøgende</t>
  </si>
  <si>
    <t>D:A:N:G:E:R</t>
  </si>
  <si>
    <t>Mathilde S. Søvik</t>
  </si>
  <si>
    <t>Da det er et strategisk projekt (udvikling) er der ingen decideret publikumsrekord aktiviteter. Der har været involveret sammenlagt en blanding af cirka 200 kommunale, filmprofessionelle, private og erhvervsfolk fra kbh, aarhus, Ringkøbing-Skjern og Hamborg i projektet.</t>
  </si>
  <si>
    <t>New Nordic Noir</t>
  </si>
  <si>
    <t>Filmbyen Aarhus</t>
  </si>
  <si>
    <t>Optalte fremmødte</t>
  </si>
  <si>
    <t>Wolf Safari</t>
  </si>
  <si>
    <t>Secret Hotel</t>
  </si>
  <si>
    <t>Har indhentet oplysninger fra eksterne samarbejdspartnere ved direkte kontakt</t>
  </si>
  <si>
    <t>ÅRHUNDREDETS FESTIVAL - EUROPA 1950-2000</t>
  </si>
  <si>
    <t>Århundredets Festival - Folkeuniversitetet Aarhus</t>
  </si>
  <si>
    <t>udover billetsalg- og tilmeldinger har vi til udstillinger + åbne arrangementer benyttet os af realistiske estimater</t>
  </si>
  <si>
    <t>På landsplan for festivalen (inkl. Aalborg og København samt DR K + DSB, som skærmflader for festivalprogram), har vi haft mere end 350000 publikummer.  Tallene er angivet af DR K's og DSB' publikumstalsopgørelse, billetsalg- og tilmeldinger samt enkelte egne estimater for åbne arrangementer. Festivalen er landsdækkende, hvor Aarhus-aktiviteter kun har udgjort en del af den samlede mængde aktiviteter, der for angiver vi her det samlede tal på landsplan også. I august har vi yderligere en summerschool under Aarhus2017 i Lemvig, hvor vi forventer 20 deltagere.</t>
  </si>
  <si>
    <t>AARHUS ARKITEKTUR FESTIVAL (AAFx)</t>
  </si>
  <si>
    <t>CAFx Aarhus 2017 - Architecture &amp; Landscape as Character</t>
  </si>
  <si>
    <t>Copenhagen Architecture Festival</t>
  </si>
  <si>
    <t>Ifølge Aarhus 2017's hjemmeside har DOKK1 (udstillingssted) cirka 3600 besøgende om dagen. Vi vurderer, at 1/3 besøgende har set udstillingen. Da den var tilgængelig i 14 dage, estimerer vi, at den har været besøgt af knap 17000.</t>
  </si>
  <si>
    <t>AARHUS 2017 DESIGN TO IMPROVE LIFE UDFORDRING</t>
  </si>
  <si>
    <t>Index Award</t>
  </si>
  <si>
    <t>Vurderet løbende af eksternt vagtselskab</t>
  </si>
  <si>
    <t>AARHUS STORIES</t>
  </si>
  <si>
    <t>Aarhus Timelapse</t>
  </si>
  <si>
    <t>Opgjort udfra publikumstæller opsat ved ud- og indgangende til udstillingen</t>
  </si>
  <si>
    <t>Antallet for besøgende i Den Gamle By i den periode Aarhus Fortæller har været en del af museet (fra 11. april 2017 og året ud) er opgjort via billetsalget til 519259. Dette tal opgøres i tilfælde af, at det tal vil være det bedst sammenlignelige med andre institutioner, der opgøre deres besøgstal på den måde.</t>
  </si>
  <si>
    <t>Dette er et kommentar til næste side: Det har ikke været et særskilt billetsalg til Aarhus Fortæller. Udstillingen har kunnet besøges af dem som har indløst billet til Den Gamle By og det har ikke været muligt at estimere, hvor mange der har indløst billet på grund af Aarhus Fortæller.</t>
  </si>
  <si>
    <t>AARHUS FORTÆLLER</t>
  </si>
  <si>
    <t>Den Gamle By</t>
  </si>
  <si>
    <t>Vi har ikke afholdt noget for publikum, men har hjulpet alle dem som har gjort det</t>
  </si>
  <si>
    <t>Vi har ikke haft noget publikumstal, idet vi har hjulpet dem som har haft...</t>
  </si>
  <si>
    <t>Aarhus Sustainability Model</t>
  </si>
  <si>
    <t>Bæredygtighedscharter</t>
  </si>
  <si>
    <t>World Perfect</t>
  </si>
  <si>
    <t>ca. 300 er estimeret til at se showet udenfor det publikumsområde, der krævede betaling</t>
  </si>
  <si>
    <t>WATERMUSIC</t>
  </si>
  <si>
    <t>Randers Egnsteater</t>
  </si>
  <si>
    <t>Ved optælling af fremmødte personer med købte billetter og fremmødte personer med VIP billet før hver forestilling.</t>
  </si>
  <si>
    <t>Det alternative publikumstal medregner de personer, der aktivt betragtede vandringsforestillingen eller bidrog på anden måde imens den spillede. Dette indebære folk, der kom og stillede spørgsmål og på den måde gik i dialog med hos, samt personer der fulgte efter forestillingen, på afstand, over en længere periode. Tallet er et skøn udfra de optællingerne vi havde mulighed for at lave, imens forestillingen kørte.    Dette var et publikum vi ikke på forhånd havde regner med, men som var en klar del af oplevelsen. Der var dermed en større folkeskare, der viste interesse og brugte tid på forestilling, end de betalende publikummer. Denne interesse var med til at forme forestillingens stemning, samt stemningen i parken, imens forestillingen foregik.</t>
  </si>
  <si>
    <t>WALKING LECTURES</t>
  </si>
  <si>
    <t>Aarhus 2017 (Nanna Andersen) havde gæsteliste som blev krydset af ved ankomst under lancering d. 26 oktober 2017</t>
  </si>
  <si>
    <t>WE GOT MUSIC/ Stories</t>
  </si>
  <si>
    <t>Songs from the city</t>
  </si>
  <si>
    <t>Wasabi Film</t>
  </si>
  <si>
    <t>YOUNG GLASS</t>
  </si>
  <si>
    <t>Glassmuseum Ebeltoft</t>
  </si>
  <si>
    <t>100 ind på fribilletter</t>
  </si>
  <si>
    <t>WHAT IF WOMEN RULED THE WORLD?</t>
  </si>
  <si>
    <t>ÆRELØSE RAKKERE OG UDSTØDTE NATMANDSFOLK I DANMARK</t>
  </si>
  <si>
    <t>Rakkerne - en minoritet i Midt og Vestjylland</t>
  </si>
  <si>
    <t>Ringkøbing-Skjern Museum</t>
  </si>
  <si>
    <t>Upcoming Aarhus LIVE!</t>
  </si>
  <si>
    <t>Upcoming Aarhus</t>
  </si>
  <si>
    <t>besøgt location flere gange og talt mennesker. Estimeret antal over fulde periode</t>
  </si>
  <si>
    <t>IMAGINARIA</t>
  </si>
  <si>
    <t>Novam Artem IVS</t>
  </si>
  <si>
    <t>Skoelens elever og ansatte, forældre + inviterede klasser fra naboskoler</t>
  </si>
  <si>
    <t>Det er en festival arrangeret af skolens valghold. Hele skolen - elever, forældre, ansatte deltager i det omfang det er er muligt. derudover inviteres klasser fra nabo-skoler. Der udleveres armbånd og på baggrund af dette er antallet opgjort til 700 deltagere.</t>
  </si>
  <si>
    <t>Læssøegade på Plænen</t>
  </si>
  <si>
    <t>Læssøegade Skoles Festival</t>
  </si>
  <si>
    <t>Læssøegade Skole</t>
  </si>
  <si>
    <t>optællinger ved arrangementet</t>
  </si>
  <si>
    <t>FUGL</t>
  </si>
  <si>
    <t>Fulmåne</t>
  </si>
  <si>
    <t>Vores aktiviteter har været en del af andre initiativer. Vi har ageret bi-aktør, mens hovedaktørerne har været henholdsvist SPARK Festival og Rethink Activism. Derfor har vi ingen tal. Tallene må indsamles gennem hernævnte hovedaktører..</t>
  </si>
  <si>
    <t>UNCLE TANGS HANGOUT</t>
  </si>
  <si>
    <t>Uncle Tang</t>
  </si>
  <si>
    <t>Per person ved køb af mad ved deltagelse til arrangementet</t>
  </si>
  <si>
    <t>tallet er per dag 170 personer ca. per deltager til cafe Baash arrangement, som mad køber. Har vi talt en person per tallerken.</t>
  </si>
  <si>
    <t>der har været i samarbejde med Det grænseløse køkken i Ebeltoft, jeg har været projekt ejer som deltager til deres arrangement som medvirkende tyrkisk kok</t>
  </si>
  <si>
    <t>CAFE BAASH</t>
  </si>
  <si>
    <t>Aslihan Citirikkaya</t>
  </si>
  <si>
    <t>Vi havde 79 overnattende i vores camp, 19 på vores vandrecamp samt ca. 200 i vores food-festival.</t>
  </si>
  <si>
    <t>OUTDOOR FESTIVAL</t>
  </si>
  <si>
    <t>Thomas Kjerstein</t>
  </si>
  <si>
    <t>Skøn over antal personer der ser værkerne i Øgadekvarteret o.a.</t>
  </si>
  <si>
    <t>En roman er løs i Aarhus' gader</t>
  </si>
  <si>
    <t>Lindhardt &amp; Ringhof</t>
  </si>
  <si>
    <t>Aarhus Theater Programme</t>
  </si>
  <si>
    <t>Rethink Stage</t>
  </si>
  <si>
    <t>Aarhus Theatre</t>
  </si>
  <si>
    <t>Digital video</t>
  </si>
  <si>
    <t>SUPERNOISE 2</t>
  </si>
  <si>
    <t>DJHNM/AMOK</t>
  </si>
  <si>
    <t>counted number of times performed and to how many people</t>
  </si>
  <si>
    <t>This number is an estimation based on how many people saw the puppet theatre whilst it was playing to particular audience members.</t>
  </si>
  <si>
    <t>The performance took place in the street. Even if an audience member did not stop and interact directly with the performance, many more people would notice it and react. Either by stopping to see what was happening or watching the introduction outside of the puppet theatre.</t>
  </si>
  <si>
    <t>ALIEN ON BOARD!</t>
  </si>
  <si>
    <t>Rebekah Caputo</t>
  </si>
  <si>
    <t>Indbudte gæster</t>
  </si>
  <si>
    <t>Vi holdte forpremiere fredag 3/3 for indbudte børnehavebørn. Hvor tallet er anslået til 30</t>
  </si>
  <si>
    <t>(U)ligheder</t>
  </si>
  <si>
    <t>Teater Papirhud</t>
  </si>
  <si>
    <t>Der har været ca. 3-500 publikum, der stod og ventede til lysshowet påbegyndt hver aften. Og hen mod slutningen af festugen var der ca. 600-700 personer.     Der var også et efterfølgende flow. Han sjusser 20 nye personer pr. 10 minutter. Dvs. 120 i timen. Og minimum var der 50 personer på installationen ad gangen.     I hverdagene var der folk til ca. 22-23-tiden. Og i weekenderne til ca. 01:30. Derefter blev der stille.</t>
  </si>
  <si>
    <t>Flower Power</t>
  </si>
  <si>
    <t>Estimeret af de to Rådhusvagter, der var tilstede d 9 dec på Rådhuset (foyeren)</t>
  </si>
  <si>
    <t>Vores projekt "Aarhus simpelthen" (aarhus-sangen 2017) er en sang og musikvideo og efter vores opfattelse et blivende værk/projekt. Musikvideoen har d.d. min. 25.000 unikke visninger på bl.a. Facebook og YouTube.    Heraf så 4629 personer hele eventet og dermed sangen/musikvideoen live på Stiften.dk</t>
  </si>
  <si>
    <t>AARHUS-SANGEN 2017</t>
  </si>
  <si>
    <t>Apperaat</t>
  </si>
  <si>
    <t>STREET ART TIL RABBIT HOLE</t>
  </si>
  <si>
    <t>Rabbit Hole Foreningen anno 2011</t>
  </si>
  <si>
    <t>Der blev dannet en haveforening, Pier 2 haven</t>
  </si>
  <si>
    <t>Vi har markedsført projektet igennem omdelte flyers og gennem facebook</t>
  </si>
  <si>
    <t>Det har primært været foreningens bestyrelse der har varetaget driften af nyttehaven igennem et år sammen med smag på Aarhus som er kommunalt forankret og som har leveret grunden.</t>
  </si>
  <si>
    <t>NYTTEHAVER, PIER II</t>
  </si>
  <si>
    <t>Idegruppen - Havhaver, Pier II</t>
  </si>
  <si>
    <t>THE WAY THE DEAD LOVE</t>
  </si>
  <si>
    <t>Lydenskab</t>
  </si>
  <si>
    <t>THE SLEEPOVER</t>
  </si>
  <si>
    <t>Shared PoolsArt to GoDen Transparante Kunsthal</t>
  </si>
  <si>
    <t>Reservation af gratis billetter</t>
  </si>
  <si>
    <t>I samlet antal publikum medregnes også publikum tilstede ved opførelse i Pafos. Produktions var en co-produktion med Pafos2017, Aarhus2017 og Black Box Dance Company.</t>
  </si>
  <si>
    <t>THE RED HOUR</t>
  </si>
  <si>
    <t>Black Box Dance Company</t>
  </si>
  <si>
    <t>Aarhus Vocal Festival 2017</t>
  </si>
  <si>
    <t>Aarhus Vocal Festival</t>
  </si>
  <si>
    <t>Koncerter i Randers og Aarhus med fri entre</t>
  </si>
  <si>
    <t>TRIANGLE</t>
  </si>
  <si>
    <t>Triangle Aarhus-Helsinki-Vilnius</t>
  </si>
  <si>
    <t>TREE OF CODES</t>
  </si>
  <si>
    <t>Manchester International Festival</t>
  </si>
  <si>
    <t>Optælling på pladsen / i lokalet</t>
  </si>
  <si>
    <t>Der er to forskelle: Antal konferencedeltagere er hævet fra 54 til 75, fordi konferencedeltagere, der holdt oplæg men derudover deltog i større dele af den øvrige konference er talt med. Endvidere er medtalt et skøn på 17.660 personer, som vurderes at have oplevet 3 arrangementer i byrummet, arrangementer der strakte sig fra 3 dage til 6 uger.</t>
  </si>
  <si>
    <t>Ticket to Future Festivals</t>
  </si>
  <si>
    <t>Horsens Kommunes Kulturafdeling</t>
  </si>
  <si>
    <t>THE BALLAD OF AGNETE &amp; THE MERMAN</t>
  </si>
  <si>
    <t>Cristian Vogel</t>
  </si>
  <si>
    <t>Hesitation of Light: Ringgadebroen som har været aktiv siden primo januar og 2017 ud, konservativt vurderer vi at 100 mennesker har beundret den i snit per dag: 36000 - Plant Et Lys: Publikum kunne opleve installationen på 2 måder: Ved at interagere med den onsite I Botanisk Have - og ved at nyde installationens forvandling af Væksthuset fra Botanisk Have og mange andre steder i Aarhus hvor der var udsyn til installationen.  Vi havde omkring 15000 registrerede aktive "charges" i perioden 01.11.17-09.12.17  og vurderer derfor (efter egen mening konservativt) at 30000 mennesker var publikummer til installationen.  Breathless Moment: en smartphone opera downloaded ca 3000 gange. Vi har haft andre mindre aktiviteter, samlet vurderet til 1000 publikummer. Vær evt opmærksom på om tal fra Hesitation of Light indgår andre steder.</t>
  </si>
  <si>
    <t>TEKNE - Videns- og produktionscenter for digital kunst og digitale oplevelser</t>
  </si>
  <si>
    <t>TEKNE - CAVI - Aarhus Universitet</t>
  </si>
  <si>
    <t>Registrering af tilmelding til skole- og institutionsforestillingerne, som var gratis</t>
  </si>
  <si>
    <t>Orms rejse</t>
  </si>
  <si>
    <t>Teaterrejsen RØDE ORM</t>
  </si>
  <si>
    <t>SÅRBARE UNGE SOM KULTURSKABERE</t>
  </si>
  <si>
    <t>Sårbare og udsatte unge</t>
  </si>
  <si>
    <t>vi har besøgt alle installationer og haft optælling på flere af dem</t>
  </si>
  <si>
    <t>THE OVERHEARD</t>
  </si>
  <si>
    <t>Rethink the Overheard</t>
  </si>
  <si>
    <t>Marie Højlund</t>
  </si>
  <si>
    <t>THE MEDIEVAL BATTLE AND FEAST</t>
  </si>
  <si>
    <t>World Championship in Medieval Martial Arts</t>
  </si>
  <si>
    <t>Muserum / Museum Salling</t>
  </si>
  <si>
    <t>Optælling ved hvert enkelt arrangement</t>
  </si>
  <si>
    <t>THE ISLAND</t>
  </si>
  <si>
    <t>The Island 112Det Maritime Landkort - Gentænk 56.40N 10.30E</t>
  </si>
  <si>
    <t>Syddjurs Kommune</t>
  </si>
  <si>
    <t>Stikprøver samt simulation</t>
  </si>
  <si>
    <t>THE GARDEN</t>
  </si>
  <si>
    <t>eARTH - Sculpture by the sea</t>
  </si>
  <si>
    <t>ARoS</t>
  </si>
  <si>
    <t>skøn fra flere parter</t>
  </si>
  <si>
    <t>VARTEGN</t>
  </si>
  <si>
    <t>Vartegn / Landmark</t>
  </si>
  <si>
    <t>Stempel i døren</t>
  </si>
  <si>
    <t>VENUEHACK</t>
  </si>
  <si>
    <t>Rethik Radar</t>
  </si>
  <si>
    <t>Radar</t>
  </si>
  <si>
    <t>Estimeret via ca. antal på de events der var flest og færrest til, hvorefter der er udregnet gennemsnit, der anvendes som gennemsnits tal pr. event generelt</t>
  </si>
  <si>
    <t>URBAN WAVES</t>
  </si>
  <si>
    <t>Street Surfing</t>
  </si>
  <si>
    <t>Mads Laurberg Halse</t>
  </si>
  <si>
    <t>USE Academy</t>
  </si>
  <si>
    <t>USE</t>
  </si>
  <si>
    <t>Billetter samt registrede deltagere og frivillige</t>
  </si>
  <si>
    <t>Festival gennemført i Dokk1. 1100 billetter i alt, som har kunnet disponeres. Derudover gratisarrangementer uden billet, 7000-9000 (biblioteksgæster)</t>
  </si>
  <si>
    <t>VILD MED ORD - På kanten</t>
  </si>
  <si>
    <t>Foreningen Vild med ORD</t>
  </si>
  <si>
    <t>Antal besøgende på museet i projektperioden</t>
  </si>
  <si>
    <t>VORES LANDSBY I EUROPA</t>
  </si>
  <si>
    <t>Glud Museum</t>
  </si>
  <si>
    <t>Tilmelding via email</t>
  </si>
  <si>
    <t>VERDEN FOR DINE FØDDER</t>
  </si>
  <si>
    <t>Flamencoteatret</t>
  </si>
  <si>
    <t>billetsalg, reserveringer til koncerter/events, optælling, views af livestream på facebook, deltagere på konferencer</t>
  </si>
  <si>
    <t>VIBORG ANIMATION FESTIVAL</t>
  </si>
  <si>
    <t>The Animation Workshop / VIA University College</t>
  </si>
  <si>
    <t>Lucinda Childs dance company: Dance</t>
  </si>
  <si>
    <t>UNLEASH2017</t>
  </si>
  <si>
    <t>SPIRE17Smart Sustainable ValleyThe Great RethinkThe Global Sustainable Summit 2017</t>
  </si>
  <si>
    <t>Global Citizen</t>
  </si>
  <si>
    <t>Philip Glass: The complete piano etudes + Works for piano</t>
  </si>
  <si>
    <t>10 grupper af 12 personer</t>
  </si>
  <si>
    <t>De medvirkende var publikum til hinanden ved forpremieren</t>
  </si>
  <si>
    <t>100 medvirkende elever   10 medvirkende undervisere</t>
  </si>
  <si>
    <t>TRÆDESTEN</t>
  </si>
  <si>
    <t>Stepping stones</t>
  </si>
  <si>
    <t>Der har været billetsalg til et arrangement og ellers har vi gået rundt og talt.</t>
  </si>
  <si>
    <t>UKH INTERNATIONAL FESTIVAL 2017</t>
  </si>
  <si>
    <t>Ung i Aarhus 2017 - Kulturskole og ungdomskulturhus</t>
  </si>
  <si>
    <t>Ungdomskulturhuset – UKH, Kulturforvaltningen</t>
  </si>
  <si>
    <t>URBAN LAB</t>
  </si>
  <si>
    <t>Randers Kommune</t>
  </si>
  <si>
    <t>Vi har talt antallet ved start, det kan dog være at der var flere, da nogle ikke deltog igennem hele arrangementet</t>
  </si>
  <si>
    <t>URBAN SUBSTITUTION</t>
  </si>
  <si>
    <t>Villiam Miklos Andersen</t>
  </si>
  <si>
    <t>NUKIGA - Min styrke, ny grønlandsk mad</t>
  </si>
  <si>
    <t>UP var en udstilling, der var baseret på værker i det offentlige byrum. Det bestod af 11 værker samt 16 events på spredte lokationer i byen. Det er umuligt at sige noget om publikumstallet, men alle der har færdedes indenfor ringgaden i løbet af august og september, har vanskeligt kunne undgå at se mindst eet værk/event.</t>
  </si>
  <si>
    <t>UP!</t>
  </si>
  <si>
    <t>Out of the Box</t>
  </si>
  <si>
    <t>ProKK, Professionelle Kunstnere og Kunsthåndværkere</t>
  </si>
  <si>
    <t>vi havde en projektarbejder der talte på strategiske tidspunkter + præcise tal fra en udstilling + et estimat fra en stikprøve</t>
  </si>
  <si>
    <t>URBAN INSTIGATOR</t>
  </si>
  <si>
    <t>Urban Space Expanders</t>
  </si>
  <si>
    <t>Hvordan har I opgjort jeres publikum? - Opgjort via anden registrering, beskriv kort hvordan:2</t>
  </si>
  <si>
    <t>Hvordan har I opgjort jeres publikum? - Estimering via stikprøve, angiv kort hvordan:3</t>
  </si>
  <si>
    <t>Vi havde 6 forestillinger og solgte 9262 billetter, heraf var 1143 fribilletter/inviterede.</t>
  </si>
  <si>
    <t>Børneåbning Odder</t>
  </si>
  <si>
    <t>Børneåbning Ikast-Brande</t>
  </si>
  <si>
    <t>Børneåbning Ringkøbing</t>
  </si>
  <si>
    <t>Børneåbning Favrskov</t>
  </si>
  <si>
    <t>Børneåbning Hedensted</t>
  </si>
  <si>
    <t>Børneåbning Silkeborg</t>
  </si>
  <si>
    <t>Børneåbning Holstebro</t>
  </si>
  <si>
    <t>Børneåbning Struer</t>
  </si>
  <si>
    <t>Børneåbning Samsø</t>
  </si>
  <si>
    <t>Børneåbning Skanderborg</t>
  </si>
  <si>
    <t>Børneåbning Syddjurs</t>
  </si>
  <si>
    <t>Børneåbning Lemvig</t>
  </si>
  <si>
    <t>Børneåbning Herning</t>
  </si>
  <si>
    <t>Børneåbning Viborg</t>
  </si>
  <si>
    <t>Børneåbning Horsens</t>
  </si>
  <si>
    <t>Børneåbning Randers</t>
  </si>
  <si>
    <t>Børneåbning Aarhus</t>
  </si>
  <si>
    <t>Børneåbning Skive</t>
  </si>
  <si>
    <t>Hvordan har I opgjort jeres publikum? - Andet, beskriv kort hvordan: 2</t>
  </si>
  <si>
    <t>Publikumstal for Den Gode Galskabs Festival: NUKIGA (marts 2017)</t>
  </si>
  <si>
    <t>Publikumstal for Den gode Galskab: To Be Beautiful Gypsy</t>
  </si>
  <si>
    <t>Der har været forskellige events under projektet - nogle har været lettere end andre end estimere.  Udstilling - har været åben i 10 dage - 11 timer pr. dag.  Udstillingen har været bemandet af frivillige, som har estimeret at der har været gns. 50 mennesker pr. time.  Vi har haft en openair biograf  - igen i 10 dage.  Kapacitet var 80 - men fra billeddokumentation har der været gns. 35/dage.  Talks er estimeret på samme måde som openair bio.  Magnets - der var 7 magnets - ubemandet.  Igennem snak med producenter/besøgende er vi kommet frem til et antal publikum/time/magnet/dag under festugen.  Nogle af installationer blev under Rising - så tallene er nedjusteret i de dage.</t>
  </si>
  <si>
    <t>Da Skulpturlandsbyen er en by uden mure :-) er det nærmest umuligt at opgive publikums antal. Men der kom mange i de tre måneder videoerne var i det offentlige rum. Vi havde åbent i 12 timer hver dag. Som sagt ved vi kun at mange har været i Selde- jeg fik trykt 2.000 foldere og de fleste er taget. Men nogle er blevet lagt ud hos museer og i biblioteker.</t>
  </si>
  <si>
    <t>Opgjort ved billetsalg, men tæller af tekniske og administrative årsager ikke med i det officielle Aarhus 2017-publikumstal.</t>
  </si>
  <si>
    <t>publikum dækker i Plads til Alle over aktiviteter/møder/kurser for frivillige og møder (fritidsvejledning og guidning) mellem barn og frivillig ForeningsMentor. Vi etstimere ud fra antallet af børn tilknyttet en frivillige og en vurdering af hvor mange møder et forløb i gennemsnit tager.</t>
  </si>
  <si>
    <t>Optælling af gæster ind/ud</t>
  </si>
  <si>
    <t>Stikprøve i start, midt og slutning og gennemsnit regnet</t>
  </si>
  <si>
    <t>Løbende optælling/stikprøve foretaget af Dalberg-medarbejder</t>
  </si>
  <si>
    <t>Uddybning af deltagere/segmenter:     600 skoleelever (folkeskoler i Aarhus)  1.500 borgere (fra Aarhus og omegn)  1.000 UNLEASH-talenter (fra hele verden)</t>
  </si>
  <si>
    <t>Der er sket to ændringer: Opgørelsen af deltagere i de to afholdte konferencer er ændret fra 213 til 257, fordi alle deltagere inkl. oplægsholdere og deltagere i planlægningen er talt med. Det skyldes, at de fleste oplægsholdere har deltagere i en større del af konferencen end deres eget oplæg, og at en del af oplægsholderne kun har skullet holde et kort oplæg om deres egne erfaringer ved et konkret kulturprojekt.    For det andet er i disse tal medtaget et projekt, der pt. er under opstilling i Aarhus. På en centralt placeret cykelsti opstilles et kunstværk, der er beregnet til at blive set af cyklister. Vi har anslået, a 250 mennesker vil se værket dagligt, vi har regnet med 200 dage i året (da der må forventes at der er færre cyklister om vinteren, ved kraftig regn osv.)og at værket kommer til at stå i 6 år. Det gør, at værket vil blive set af 250 x 200 x 6 = 300.000 mennesker. Det er et skøn, at 6.250 aktivt har set fire værker, der har været opstillet i byrummet.</t>
  </si>
  <si>
    <t>Projektejer har skønnet at halvdelen af alle besøgende på Moesgaard Museum så "Rejsen".</t>
  </si>
  <si>
    <t>Estimeret antal af, hvor mange der passerer Åen ved Dokk1, Frederiksbjerg Torv, Botanisk have, Grisebrønden, Snevringen, Universitetsparken, Banegårdspladsen i løbet af 2 måneder.</t>
  </si>
  <si>
    <t xml:space="preserve">De bevilligede dele. Projektejer har forklaret, hvordan de har anvendt Aarhus 2017 midlerne til alle dele af projektet. Der var i høj grad tale om en større bybegivenhed i og omkring domkirken. De har oplyst et samlet tal for festivalen, men der er gode grund for at tage det hele med. Omvendt - det er ikke muligt at udskille egentlig Aarhus 2017-dele. Gennemgang af regnskabet viser, at der er Aarhus 2017 midler inde over alle aktiviteter samt at Aarhus 2017midlerne udgør den største post i regnskabet udover timer anvendt fra Viborg Kommunes side. </t>
  </si>
  <si>
    <t>Billettal inkluderer rundvisninger solgt i forbindelse med Røde Orm - Rundvisningerne var på Moesgaard Museum og i scenografien. Billetter til rundvisninger udgør 1409 ud af ovenstående</t>
  </si>
  <si>
    <t xml:space="preserve">Det har ikke været muligt at adskille publikum i "aarhus 2017-publikum" og øvrige gæster. </t>
  </si>
  <si>
    <t>Museet vurderer, at samtlige gæster i perioden har set Jorn+Munch.</t>
  </si>
  <si>
    <t>Publikumstallet er for samtlige udstillingssteder.</t>
  </si>
  <si>
    <t>Inkluderer hesitation of light (her er der regnet med ca. 100 om dagen) samt plant et lys, hvor der målbart var 15.000 der "plantede" og dertil mininum 15.000 der blot så det</t>
  </si>
  <si>
    <t>Kineserne kommer er del af en udstilling, som åbnede 19.5.2017 på Strandingsmuseum St. George. En udstilling, som har haft et antal gæster over året.</t>
  </si>
  <si>
    <t>Opgørelse lavet i samarbejde med tilstedeværende politi</t>
  </si>
  <si>
    <t>Max-kapacitet = 1.500. Her er estimeret med 1.000 pr. koncert</t>
  </si>
  <si>
    <t xml:space="preserve">Alternativt publikum = samtlige besøgende på DOKK1 i festivalsperioden. </t>
  </si>
  <si>
    <t>Vi kender vores pladsforhold og publikum gennem 32 år. Så vi skønner ret nøjagtigt.</t>
  </si>
  <si>
    <t xml:space="preserve">Deltagere i to konferencer er opgjort ud fra billetsalget (I alt 257). </t>
  </si>
  <si>
    <t>HYPOTHETICALS</t>
  </si>
  <si>
    <t>Dækker alle fire Hypotheticals</t>
  </si>
  <si>
    <t>n/a</t>
  </si>
  <si>
    <t>det er et ca tal. byrumsudstilling som er set rigtig mange personer som har passeret forbi</t>
  </si>
  <si>
    <t>Tallet er et samlet tal for alle tre udstillinger. For besøgstallet på AROS, The Past er kun medtaget 10% af samtlige besøgende i udstillingsperioden.</t>
  </si>
  <si>
    <t>Anohni in Concert</t>
  </si>
  <si>
    <t>Tallet er for alle fire lokationer. Aarhus: 21.207, Randers: 22.797, Favrskov: 9.050 og Holstebro: 4.471.</t>
  </si>
  <si>
    <t>Folkeuniversitetet Aarhus, Emdrup og Herning</t>
  </si>
  <si>
    <t>Specialområde Autisme, Region Midtjylland</t>
  </si>
  <si>
    <t>Foreningen Rural Forum Network Denmark</t>
  </si>
  <si>
    <t>Komitéen Det Grænsesøgende Kulturkøkken</t>
  </si>
  <si>
    <t>SPOR Festival</t>
  </si>
  <si>
    <t>Cast Iron Radio and Recording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</si>
</sst>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k_r_._-;\-* #,##0.00\ _k_r_._-;_-* &quot;-&quot;??\ _k_r_._-;_-@_-"/>
    <numFmt numFmtId="164" formatCode="_-* #,##0\ _k_r_._-;\-* #,##0\ _k_r_._-;_-* &quot;-&quot;??\ _k_r_._-;_-@_-"/>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indexed="8"/>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9" fillId="0" borderId="0"/>
  </cellStyleXfs>
  <cellXfs count="7">
    <xf numFmtId="0" fontId="0" fillId="0" borderId="0" xfId="0"/>
    <xf numFmtId="164" fontId="0" fillId="0" borderId="0" xfId="42" applyNumberFormat="1" applyFont="1" applyFill="1"/>
    <xf numFmtId="0" fontId="0" fillId="0" borderId="0" xfId="0" applyFill="1"/>
    <xf numFmtId="0" fontId="19" fillId="0" borderId="0" xfId="43" applyFill="1"/>
    <xf numFmtId="0" fontId="0" fillId="0" borderId="0" xfId="0" applyFill="1" applyAlignment="1">
      <alignment vertical="center"/>
    </xf>
    <xf numFmtId="0" fontId="18" fillId="0" borderId="0" xfId="14" applyFont="1" applyFill="1"/>
    <xf numFmtId="0" fontId="20" fillId="0" borderId="0" xfId="0" applyFont="1" applyFill="1"/>
  </cellXfs>
  <cellStyles count="44">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mma" xfId="42" builtinId="3"/>
    <cellStyle name="Kontrollér celle" xfId="13" builtinId="23" customBuiltin="1"/>
    <cellStyle name="Neutral" xfId="8" builtinId="28" customBuiltin="1"/>
    <cellStyle name="Normal" xfId="0" builtinId="0"/>
    <cellStyle name="Normal 2" xfId="43"/>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Sammenkædet celle" xfId="12" builtinId="24" customBuiltin="1"/>
    <cellStyle name="Titel" xfId="1" builtinId="15" customBuiltin="1"/>
    <cellStyle name="Total" xfId="17" builtinId="25" customBuiltin="1"/>
    <cellStyle name="Ugyldig" xfId="7" builtinId="27" customBuiltin="1"/>
  </cellStyles>
  <dxfs count="18">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1" displayName="Tabel1" ref="A1:P432" totalsRowShown="0" headerRowDxfId="17" dataDxfId="16">
  <autoFilter ref="A1:P432"/>
  <sortState ref="A2:P432">
    <sortCondition descending="1" ref="A2:A432"/>
  </sortState>
  <tableColumns count="16">
    <tableColumn id="1" name="Antal publikum opgjort efter retningslinjerne i Aarhus 2017s Best Practice Guide:" dataDxfId="15"/>
    <tableColumn id="2" name="Hvordan har I opgjort jeres publikum? - Opgjort via billetsalg" dataDxfId="14"/>
    <tableColumn id="3" name="Hvordan har I opgjort jeres publikum? - Opgjort via anden registrering, beskriv kort hvordan:" dataDxfId="13"/>
    <tableColumn id="4" name="Hvordan har I opgjort jeres publikum? - Estimering via stikprøve, angiv kort hvordan:" dataDxfId="12"/>
    <tableColumn id="5" name="Hvordan har I opgjort jeres publikum? - Andet, beskriv kort hvordan: " dataDxfId="11"/>
    <tableColumn id="6" name="Hvordan har I opgjort jeres publikum? - Opgjort via anden registrering, beskriv kort hvordan:2" dataDxfId="10"/>
    <tableColumn id="7" name="Hvordan har I opgjort jeres publikum? - Estimering via stikprøve, angiv kort hvordan:3" dataDxfId="9"/>
    <tableColumn id="8" name="Hvordan har I opgjort jeres publikum? - Andet, beskriv kort hvordan: 2" dataDxfId="8"/>
    <tableColumn id="9" name="Angiv alternativt antal publikum her:" dataDxfId="7"/>
    <tableColumn id="10" name="Beskriv hvordan I har opgjort jeres alternative publikumstal og begrund, hvorfor denne opgørelse er vigtig for at forstå jeres aktiviteter:" dataDxfId="6"/>
    <tableColumn id="11" name="Er det nødvendigt at beskrive øvrige medvirkende udover dem, du har nævnt i de foregående spørgsmål for at opnå forståelse for det samlede omfang, så kan du udfylde dette, samt beskrive hvorfor, her:" dataDxfId="5"/>
    <tableColumn id="18" name="Projektets hovednummer/ID  " dataDxfId="4"/>
    <tableColumn id="19" name="Note til indtastning" dataDxfId="3"/>
    <tableColumn id="20" name="Projektets titel (nodename)  " dataDxfId="2"/>
    <tableColumn id="21" name="Eventuel tidligere titel  Anfør en evt. tidligere projekttiter, hvis projektet har ændret navn undervejs  " dataDxfId="1"/>
    <tableColumn id="24" name="Projektejerens organisation  " dataDxfId="0"/>
  </tableColumns>
  <tableStyleInfo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2"/>
  <sheetViews>
    <sheetView tabSelected="1" workbookViewId="0">
      <pane ySplit="1" topLeftCell="A2" activePane="bottomLeft" state="frozen"/>
      <selection pane="bottomLeft" activeCell="T10" sqref="T10"/>
    </sheetView>
  </sheetViews>
  <sheetFormatPr defaultRowHeight="15" x14ac:dyDescent="0.25"/>
  <cols>
    <col min="1" max="1" width="13.85546875" style="1" customWidth="1"/>
    <col min="2" max="5" width="5" style="2" customWidth="1"/>
    <col min="6" max="6" width="14.85546875" style="2" customWidth="1"/>
    <col min="7" max="8" width="9.140625" style="2" customWidth="1"/>
    <col min="9" max="9" width="9.7109375" style="2" customWidth="1"/>
    <col min="10" max="10" width="12.5703125" style="2" customWidth="1"/>
    <col min="11" max="11" width="6.140625" style="2" customWidth="1"/>
    <col min="12" max="13" width="9" style="2" customWidth="1"/>
    <col min="14" max="14" width="36.85546875" style="2" customWidth="1"/>
    <col min="15" max="15" width="9.140625" style="2" customWidth="1"/>
    <col min="16" max="16" width="30.85546875" style="2" customWidth="1"/>
    <col min="17" max="16384" width="9.140625" style="2"/>
  </cols>
  <sheetData>
    <row r="1" spans="1:16" x14ac:dyDescent="0.25">
      <c r="A1" s="1" t="s">
        <v>0</v>
      </c>
      <c r="B1" s="2" t="s">
        <v>1</v>
      </c>
      <c r="C1" s="2" t="s">
        <v>2</v>
      </c>
      <c r="D1" s="2" t="s">
        <v>3</v>
      </c>
      <c r="E1" s="2" t="s">
        <v>4</v>
      </c>
      <c r="F1" s="2" t="s">
        <v>1076</v>
      </c>
      <c r="G1" s="2" t="s">
        <v>1077</v>
      </c>
      <c r="H1" s="2" t="s">
        <v>1097</v>
      </c>
      <c r="I1" s="2" t="s">
        <v>5</v>
      </c>
      <c r="J1" s="2" t="s">
        <v>6</v>
      </c>
      <c r="K1" s="2" t="s">
        <v>7</v>
      </c>
      <c r="L1" s="2" t="s">
        <v>8</v>
      </c>
      <c r="M1" s="2" t="s">
        <v>9</v>
      </c>
      <c r="N1" s="2" t="s">
        <v>10</v>
      </c>
      <c r="O1" s="2" t="s">
        <v>11</v>
      </c>
      <c r="P1" s="2" t="s">
        <v>12</v>
      </c>
    </row>
    <row r="2" spans="1:16" x14ac:dyDescent="0.25">
      <c r="A2" s="2">
        <v>593500</v>
      </c>
      <c r="B2" s="2">
        <v>1</v>
      </c>
      <c r="C2" s="2">
        <v>0</v>
      </c>
      <c r="D2" s="2">
        <v>1</v>
      </c>
      <c r="E2" s="2">
        <v>0</v>
      </c>
      <c r="G2" s="2" t="s">
        <v>1019</v>
      </c>
      <c r="L2" s="2">
        <v>1171</v>
      </c>
      <c r="M2" s="2" t="s">
        <v>1127</v>
      </c>
      <c r="N2" s="2" t="s">
        <v>1020</v>
      </c>
      <c r="O2" s="2" t="s">
        <v>1021</v>
      </c>
      <c r="P2" s="2" t="s">
        <v>1022</v>
      </c>
    </row>
    <row r="3" spans="1:16" x14ac:dyDescent="0.25">
      <c r="A3" s="2">
        <v>280000</v>
      </c>
      <c r="B3" s="2">
        <v>0</v>
      </c>
      <c r="C3" s="2">
        <v>0</v>
      </c>
      <c r="D3" s="2">
        <v>0</v>
      </c>
      <c r="E3" s="2">
        <v>1</v>
      </c>
      <c r="H3" s="2" t="s">
        <v>536</v>
      </c>
      <c r="I3" s="2">
        <v>570000</v>
      </c>
      <c r="J3" s="2" t="s">
        <v>537</v>
      </c>
      <c r="L3" s="2">
        <v>1285</v>
      </c>
      <c r="N3" s="2" t="s">
        <v>538</v>
      </c>
      <c r="P3" s="2" t="s">
        <v>539</v>
      </c>
    </row>
    <row r="4" spans="1:16" x14ac:dyDescent="0.25">
      <c r="A4" s="2">
        <v>200000</v>
      </c>
      <c r="B4" s="2">
        <v>0</v>
      </c>
      <c r="C4" s="2">
        <v>1</v>
      </c>
      <c r="D4" s="2">
        <v>0</v>
      </c>
      <c r="E4" s="2">
        <v>0</v>
      </c>
      <c r="F4" s="2" t="s">
        <v>852</v>
      </c>
      <c r="L4" s="2">
        <v>1361</v>
      </c>
      <c r="N4" s="2" t="s">
        <v>853</v>
      </c>
      <c r="P4" s="2" t="s">
        <v>854</v>
      </c>
    </row>
    <row r="5" spans="1:16" x14ac:dyDescent="0.25">
      <c r="A5" s="2">
        <v>192700</v>
      </c>
      <c r="B5" s="2">
        <v>0</v>
      </c>
      <c r="C5" s="2">
        <v>1</v>
      </c>
      <c r="D5" s="2">
        <v>0</v>
      </c>
      <c r="E5" s="2">
        <v>0</v>
      </c>
      <c r="F5" s="2" t="s">
        <v>897</v>
      </c>
      <c r="I5" s="2">
        <v>519259</v>
      </c>
      <c r="J5" s="2" t="s">
        <v>898</v>
      </c>
      <c r="K5" s="2" t="s">
        <v>899</v>
      </c>
      <c r="L5" s="2">
        <v>1702</v>
      </c>
      <c r="N5" s="2" t="s">
        <v>900</v>
      </c>
      <c r="P5" s="2" t="s">
        <v>901</v>
      </c>
    </row>
    <row r="6" spans="1:16" x14ac:dyDescent="0.25">
      <c r="A6" s="2">
        <v>155000</v>
      </c>
      <c r="B6" s="2">
        <v>0</v>
      </c>
      <c r="C6" s="2">
        <v>0</v>
      </c>
      <c r="D6" s="2">
        <v>0</v>
      </c>
      <c r="E6" s="2">
        <v>1</v>
      </c>
      <c r="H6" s="2" t="s">
        <v>696</v>
      </c>
      <c r="L6" s="2">
        <v>1178</v>
      </c>
      <c r="N6" s="2" t="s">
        <v>697</v>
      </c>
      <c r="O6" s="2" t="s">
        <v>697</v>
      </c>
      <c r="P6" s="2" t="s">
        <v>698</v>
      </c>
    </row>
    <row r="7" spans="1:16" x14ac:dyDescent="0.25">
      <c r="A7" s="2">
        <v>113494</v>
      </c>
      <c r="B7" s="2">
        <v>1</v>
      </c>
      <c r="C7" s="2">
        <v>0</v>
      </c>
      <c r="D7" s="2">
        <v>0</v>
      </c>
      <c r="E7" s="2">
        <v>0</v>
      </c>
      <c r="J7" s="2">
        <f>SUM(A7*2)</f>
        <v>226988</v>
      </c>
      <c r="K7" s="2" t="s">
        <v>678</v>
      </c>
      <c r="L7" s="2">
        <v>1531</v>
      </c>
      <c r="M7" s="2" t="s">
        <v>1109</v>
      </c>
      <c r="N7" s="2" t="s">
        <v>679</v>
      </c>
      <c r="O7" s="2" t="s">
        <v>680</v>
      </c>
      <c r="P7" s="2" t="s">
        <v>83</v>
      </c>
    </row>
    <row r="8" spans="1:16" x14ac:dyDescent="0.25">
      <c r="A8" s="2">
        <v>100000</v>
      </c>
      <c r="B8" s="2">
        <v>0</v>
      </c>
      <c r="C8" s="2">
        <v>1</v>
      </c>
      <c r="D8" s="2">
        <v>1</v>
      </c>
      <c r="E8" s="2">
        <v>0</v>
      </c>
      <c r="F8" s="2" t="s">
        <v>524</v>
      </c>
      <c r="G8" s="2" t="s">
        <v>525</v>
      </c>
      <c r="L8" s="2">
        <v>1362</v>
      </c>
      <c r="M8" s="2" t="s">
        <v>1111</v>
      </c>
      <c r="N8" s="2" t="s">
        <v>526</v>
      </c>
      <c r="O8" s="2" t="s">
        <v>527</v>
      </c>
      <c r="P8" s="2" t="s">
        <v>528</v>
      </c>
    </row>
    <row r="9" spans="1:16" x14ac:dyDescent="0.25">
      <c r="A9" s="2">
        <v>94386</v>
      </c>
      <c r="B9" s="2">
        <v>1</v>
      </c>
      <c r="C9" s="2">
        <v>0</v>
      </c>
      <c r="D9" s="2">
        <v>0</v>
      </c>
      <c r="E9" s="2">
        <v>0</v>
      </c>
      <c r="K9" s="2" t="s">
        <v>1112</v>
      </c>
      <c r="L9" s="2">
        <v>1537</v>
      </c>
      <c r="N9" s="2" t="s">
        <v>517</v>
      </c>
      <c r="P9" s="2" t="s">
        <v>518</v>
      </c>
    </row>
    <row r="10" spans="1:16" x14ac:dyDescent="0.25">
      <c r="A10" s="2">
        <v>83474</v>
      </c>
      <c r="B10" s="2">
        <v>1</v>
      </c>
      <c r="C10" s="2">
        <v>0</v>
      </c>
      <c r="D10" s="2">
        <v>0</v>
      </c>
      <c r="E10" s="2">
        <v>0</v>
      </c>
      <c r="I10" s="2">
        <v>83474</v>
      </c>
      <c r="J10" s="2" t="s">
        <v>195</v>
      </c>
      <c r="K10" s="2" t="s">
        <v>196</v>
      </c>
      <c r="L10" s="2">
        <v>1138</v>
      </c>
      <c r="M10" s="2" t="s">
        <v>1113</v>
      </c>
      <c r="N10" s="2" t="s">
        <v>197</v>
      </c>
      <c r="O10" s="2" t="s">
        <v>198</v>
      </c>
      <c r="P10" s="2" t="s">
        <v>199</v>
      </c>
    </row>
    <row r="11" spans="1:16" x14ac:dyDescent="0.25">
      <c r="A11" s="2">
        <v>76000</v>
      </c>
      <c r="B11" s="2">
        <v>0</v>
      </c>
      <c r="C11" s="2">
        <v>0</v>
      </c>
      <c r="D11" s="2">
        <v>0</v>
      </c>
      <c r="E11" s="2">
        <v>1</v>
      </c>
      <c r="H11" s="2" t="s">
        <v>632</v>
      </c>
      <c r="L11" s="2">
        <v>1565</v>
      </c>
      <c r="N11" s="2" t="s">
        <v>633</v>
      </c>
      <c r="P11" s="2" t="s">
        <v>39</v>
      </c>
    </row>
    <row r="12" spans="1:16" s="6" customFormat="1" x14ac:dyDescent="0.25">
      <c r="A12" s="6">
        <v>76000</v>
      </c>
      <c r="B12" s="6">
        <v>0</v>
      </c>
      <c r="C12" s="6">
        <v>1</v>
      </c>
      <c r="D12" s="6">
        <v>0</v>
      </c>
      <c r="E12" s="6">
        <v>0</v>
      </c>
      <c r="F12" s="6" t="s">
        <v>42</v>
      </c>
      <c r="L12" s="6" t="s">
        <v>25</v>
      </c>
      <c r="N12" s="6" t="s">
        <v>43</v>
      </c>
      <c r="P12" s="6" t="s">
        <v>44</v>
      </c>
    </row>
    <row r="13" spans="1:16" x14ac:dyDescent="0.25">
      <c r="A13" s="2">
        <v>68895</v>
      </c>
      <c r="B13" s="2">
        <v>1</v>
      </c>
      <c r="C13" s="2">
        <v>0</v>
      </c>
      <c r="D13" s="2">
        <v>0</v>
      </c>
      <c r="E13" s="2">
        <v>0</v>
      </c>
      <c r="I13" s="2">
        <v>0</v>
      </c>
      <c r="L13" s="2">
        <v>1544</v>
      </c>
      <c r="M13" s="2" t="s">
        <v>1114</v>
      </c>
      <c r="N13" s="2" t="s">
        <v>826</v>
      </c>
      <c r="O13" s="2" t="s">
        <v>827</v>
      </c>
      <c r="P13" s="2" t="s">
        <v>79</v>
      </c>
    </row>
    <row r="14" spans="1:16" x14ac:dyDescent="0.25">
      <c r="A14" s="2">
        <v>67292</v>
      </c>
      <c r="B14" s="2">
        <v>1</v>
      </c>
      <c r="C14" s="2">
        <v>0</v>
      </c>
      <c r="D14" s="2">
        <v>1</v>
      </c>
      <c r="E14" s="2">
        <v>0</v>
      </c>
      <c r="G14" s="2" t="s">
        <v>335</v>
      </c>
      <c r="L14" s="2">
        <v>1309</v>
      </c>
      <c r="M14" s="2" t="s">
        <v>1115</v>
      </c>
      <c r="N14" s="2" t="s">
        <v>336</v>
      </c>
      <c r="P14" s="2" t="s">
        <v>708</v>
      </c>
    </row>
    <row r="15" spans="1:16" x14ac:dyDescent="0.25">
      <c r="A15" s="2">
        <v>67000</v>
      </c>
      <c r="B15" s="2">
        <v>0</v>
      </c>
      <c r="C15" s="2">
        <v>0</v>
      </c>
      <c r="D15" s="2">
        <v>0</v>
      </c>
      <c r="E15" s="2">
        <v>1</v>
      </c>
      <c r="H15" s="2" t="s">
        <v>1000</v>
      </c>
      <c r="L15" s="2">
        <v>1293</v>
      </c>
      <c r="M15" s="2" t="s">
        <v>1116</v>
      </c>
      <c r="N15" s="2" t="s">
        <v>1001</v>
      </c>
      <c r="P15" s="2" t="s">
        <v>1002</v>
      </c>
    </row>
    <row r="16" spans="1:16" x14ac:dyDescent="0.25">
      <c r="A16" s="2">
        <v>59264</v>
      </c>
      <c r="B16" s="2">
        <v>1</v>
      </c>
      <c r="C16" s="2">
        <v>0</v>
      </c>
      <c r="D16" s="2">
        <v>0</v>
      </c>
      <c r="E16" s="2">
        <v>0</v>
      </c>
      <c r="L16" s="2">
        <v>1571</v>
      </c>
      <c r="N16" s="2" t="s">
        <v>799</v>
      </c>
      <c r="P16" s="2" t="s">
        <v>800</v>
      </c>
    </row>
    <row r="17" spans="1:16" x14ac:dyDescent="0.25">
      <c r="A17" s="2">
        <v>58000</v>
      </c>
      <c r="B17" s="2">
        <v>0</v>
      </c>
      <c r="C17" s="2">
        <v>0</v>
      </c>
      <c r="D17" s="2">
        <v>1</v>
      </c>
      <c r="E17" s="2">
        <v>0</v>
      </c>
      <c r="G17" s="2" t="s">
        <v>1008</v>
      </c>
      <c r="L17" s="2">
        <v>1624</v>
      </c>
      <c r="N17" s="2" t="s">
        <v>1009</v>
      </c>
      <c r="O17" s="2" t="s">
        <v>1010</v>
      </c>
      <c r="P17" s="2" t="s">
        <v>1011</v>
      </c>
    </row>
    <row r="18" spans="1:16" x14ac:dyDescent="0.25">
      <c r="A18" s="2">
        <v>57495</v>
      </c>
      <c r="B18" s="2">
        <v>0</v>
      </c>
      <c r="C18" s="2">
        <v>0</v>
      </c>
      <c r="D18" s="2">
        <v>1</v>
      </c>
      <c r="E18" s="2">
        <v>0</v>
      </c>
      <c r="G18" s="2" t="s">
        <v>732</v>
      </c>
      <c r="L18" s="2">
        <v>1745</v>
      </c>
      <c r="M18" s="2" t="s">
        <v>1129</v>
      </c>
      <c r="N18" s="2" t="s">
        <v>733</v>
      </c>
      <c r="P18" s="2" t="s">
        <v>734</v>
      </c>
    </row>
    <row r="19" spans="1:16" s="6" customFormat="1" x14ac:dyDescent="0.25">
      <c r="A19" s="6">
        <v>49038</v>
      </c>
      <c r="B19" s="6">
        <v>1</v>
      </c>
      <c r="C19" s="6">
        <v>0</v>
      </c>
      <c r="D19" s="6">
        <v>0</v>
      </c>
      <c r="E19" s="6">
        <v>0</v>
      </c>
      <c r="L19" s="6" t="s">
        <v>25</v>
      </c>
      <c r="N19" s="6" t="s">
        <v>149</v>
      </c>
    </row>
    <row r="20" spans="1:16" x14ac:dyDescent="0.25">
      <c r="A20" s="2">
        <v>41579</v>
      </c>
      <c r="B20" s="2">
        <v>1</v>
      </c>
      <c r="C20" s="2">
        <v>1</v>
      </c>
      <c r="D20" s="2">
        <v>0</v>
      </c>
      <c r="E20" s="2">
        <v>0</v>
      </c>
      <c r="F20" s="2" t="s">
        <v>883</v>
      </c>
      <c r="L20" s="2">
        <v>1145</v>
      </c>
      <c r="N20" s="2" t="s">
        <v>884</v>
      </c>
      <c r="P20" s="2" t="s">
        <v>885</v>
      </c>
    </row>
    <row r="21" spans="1:16" x14ac:dyDescent="0.25">
      <c r="A21" s="2">
        <v>35017</v>
      </c>
      <c r="B21" s="2">
        <v>1</v>
      </c>
      <c r="C21" s="2">
        <v>0</v>
      </c>
      <c r="D21" s="2">
        <v>0</v>
      </c>
      <c r="E21" s="2">
        <v>0</v>
      </c>
      <c r="K21" s="2" t="s">
        <v>1117</v>
      </c>
      <c r="L21" s="2">
        <v>1576</v>
      </c>
      <c r="N21" s="2" t="s">
        <v>50</v>
      </c>
      <c r="P21" s="2" t="s">
        <v>51</v>
      </c>
    </row>
    <row r="22" spans="1:16" s="6" customFormat="1" x14ac:dyDescent="0.25">
      <c r="A22" s="6">
        <v>28950</v>
      </c>
      <c r="B22" s="6">
        <v>1</v>
      </c>
      <c r="C22" s="6">
        <v>1</v>
      </c>
      <c r="D22" s="6">
        <v>0</v>
      </c>
      <c r="E22" s="6">
        <v>1</v>
      </c>
      <c r="F22" s="6" t="s">
        <v>80</v>
      </c>
      <c r="H22" s="6" t="s">
        <v>81</v>
      </c>
      <c r="L22" s="6" t="s">
        <v>25</v>
      </c>
      <c r="N22" s="6" t="s">
        <v>82</v>
      </c>
      <c r="P22" s="6" t="s">
        <v>83</v>
      </c>
    </row>
    <row r="23" spans="1:16" x14ac:dyDescent="0.25">
      <c r="A23" s="2">
        <v>26915</v>
      </c>
      <c r="B23" s="2">
        <v>1</v>
      </c>
      <c r="C23" s="2">
        <v>0</v>
      </c>
      <c r="D23" s="2">
        <v>0</v>
      </c>
      <c r="E23" s="2">
        <v>0</v>
      </c>
      <c r="L23" s="2">
        <v>1523</v>
      </c>
      <c r="N23" s="2" t="s">
        <v>951</v>
      </c>
      <c r="O23" s="2" t="s">
        <v>952</v>
      </c>
      <c r="P23" s="2" t="s">
        <v>953</v>
      </c>
    </row>
    <row r="24" spans="1:16" x14ac:dyDescent="0.25">
      <c r="A24" s="2">
        <v>26262</v>
      </c>
      <c r="B24" s="2">
        <v>0</v>
      </c>
      <c r="C24" s="2">
        <v>0</v>
      </c>
      <c r="D24" s="2">
        <v>1</v>
      </c>
      <c r="E24" s="2">
        <v>0</v>
      </c>
      <c r="G24" s="2" t="s">
        <v>1100</v>
      </c>
      <c r="L24" s="2">
        <v>1802</v>
      </c>
      <c r="N24" s="2" t="s">
        <v>544</v>
      </c>
      <c r="P24" s="2" t="s">
        <v>22</v>
      </c>
    </row>
    <row r="25" spans="1:16" s="6" customFormat="1" x14ac:dyDescent="0.25">
      <c r="A25" s="6">
        <v>25750</v>
      </c>
      <c r="B25" s="6">
        <v>1</v>
      </c>
      <c r="C25" s="6">
        <v>0</v>
      </c>
      <c r="D25" s="6">
        <v>0</v>
      </c>
      <c r="E25" s="6">
        <v>0</v>
      </c>
      <c r="I25" s="6">
        <v>25750</v>
      </c>
      <c r="L25" s="6" t="s">
        <v>25</v>
      </c>
      <c r="N25" s="6" t="s">
        <v>170</v>
      </c>
      <c r="P25" s="6" t="s">
        <v>35</v>
      </c>
    </row>
    <row r="26" spans="1:16" x14ac:dyDescent="0.25">
      <c r="A26" s="2">
        <v>25100</v>
      </c>
      <c r="B26" s="2">
        <v>0</v>
      </c>
      <c r="C26" s="2">
        <v>0</v>
      </c>
      <c r="D26" s="2">
        <v>0</v>
      </c>
      <c r="E26" s="2">
        <v>1</v>
      </c>
      <c r="H26" s="2" t="s">
        <v>894</v>
      </c>
      <c r="L26" s="2">
        <v>1530</v>
      </c>
      <c r="M26" s="2" t="s">
        <v>1118</v>
      </c>
      <c r="N26" s="2" t="s">
        <v>895</v>
      </c>
      <c r="O26" s="2" t="s">
        <v>896</v>
      </c>
      <c r="P26" s="2" t="s">
        <v>254</v>
      </c>
    </row>
    <row r="27" spans="1:16" x14ac:dyDescent="0.25">
      <c r="A27" s="2">
        <v>25000</v>
      </c>
      <c r="B27" s="2">
        <v>0</v>
      </c>
      <c r="C27" s="2">
        <v>0</v>
      </c>
      <c r="D27" s="2">
        <v>1</v>
      </c>
      <c r="E27" s="2">
        <v>0</v>
      </c>
      <c r="G27" s="2" t="s">
        <v>547</v>
      </c>
      <c r="L27" s="2">
        <v>1222</v>
      </c>
      <c r="M27" s="2" t="s">
        <v>1119</v>
      </c>
      <c r="N27" s="2" t="s">
        <v>548</v>
      </c>
      <c r="O27" s="2" t="s">
        <v>549</v>
      </c>
      <c r="P27" s="2" t="s">
        <v>550</v>
      </c>
    </row>
    <row r="28" spans="1:16" x14ac:dyDescent="0.25">
      <c r="A28" s="2">
        <v>24000</v>
      </c>
      <c r="B28" s="2">
        <v>0</v>
      </c>
      <c r="C28" s="2">
        <v>1</v>
      </c>
      <c r="D28" s="2">
        <v>1</v>
      </c>
      <c r="E28" s="2">
        <v>1</v>
      </c>
      <c r="F28" s="2" t="s">
        <v>761</v>
      </c>
      <c r="G28" s="2" t="s">
        <v>762</v>
      </c>
      <c r="H28" s="2" t="s">
        <v>763</v>
      </c>
      <c r="L28" s="2">
        <v>1191</v>
      </c>
      <c r="N28" s="2" t="s">
        <v>764</v>
      </c>
      <c r="O28" s="2" t="s">
        <v>765</v>
      </c>
      <c r="P28" s="2" t="s">
        <v>766</v>
      </c>
    </row>
    <row r="29" spans="1:16" x14ac:dyDescent="0.25">
      <c r="A29" s="2">
        <v>23873</v>
      </c>
      <c r="B29" s="2">
        <v>1</v>
      </c>
      <c r="C29" s="2">
        <v>0</v>
      </c>
      <c r="D29" s="2">
        <v>0</v>
      </c>
      <c r="E29" s="2">
        <v>0</v>
      </c>
      <c r="L29" s="2">
        <v>1278</v>
      </c>
      <c r="M29" s="2" t="s">
        <v>1113</v>
      </c>
      <c r="N29" s="2" t="s">
        <v>917</v>
      </c>
      <c r="P29" s="2" t="s">
        <v>918</v>
      </c>
    </row>
    <row r="30" spans="1:16" x14ac:dyDescent="0.25">
      <c r="A30" s="3">
        <v>23400</v>
      </c>
      <c r="B30" s="2">
        <v>1</v>
      </c>
      <c r="C30" s="2">
        <v>1</v>
      </c>
      <c r="D30" s="2">
        <v>0</v>
      </c>
      <c r="E30" s="2">
        <v>0</v>
      </c>
      <c r="F30" s="2" t="s">
        <v>1046</v>
      </c>
      <c r="I30" s="2">
        <v>6000</v>
      </c>
      <c r="L30" s="2">
        <v>1239</v>
      </c>
      <c r="N30" s="2" t="s">
        <v>1047</v>
      </c>
      <c r="P30" s="2" t="s">
        <v>1048</v>
      </c>
    </row>
    <row r="31" spans="1:16" x14ac:dyDescent="0.25">
      <c r="A31" s="2">
        <v>22526</v>
      </c>
      <c r="B31" s="2">
        <v>0</v>
      </c>
      <c r="C31" s="2">
        <v>1</v>
      </c>
      <c r="D31" s="2">
        <v>0</v>
      </c>
      <c r="E31" s="2">
        <v>0</v>
      </c>
      <c r="F31" s="2" t="s">
        <v>860</v>
      </c>
      <c r="L31" s="2">
        <v>1113</v>
      </c>
      <c r="M31" s="2" t="s">
        <v>1113</v>
      </c>
      <c r="N31" s="2" t="s">
        <v>861</v>
      </c>
      <c r="O31" s="2" t="s">
        <v>862</v>
      </c>
      <c r="P31" s="2" t="s">
        <v>251</v>
      </c>
    </row>
    <row r="32" spans="1:16" x14ac:dyDescent="0.25">
      <c r="A32" s="2">
        <v>22500</v>
      </c>
      <c r="B32" s="2">
        <v>0</v>
      </c>
      <c r="C32" s="2">
        <v>0</v>
      </c>
      <c r="D32" s="2">
        <v>0</v>
      </c>
      <c r="E32" s="2">
        <v>1</v>
      </c>
      <c r="H32" s="2" t="s">
        <v>850</v>
      </c>
      <c r="L32" s="2">
        <v>1662</v>
      </c>
      <c r="N32" s="2" t="s">
        <v>851</v>
      </c>
      <c r="P32" s="2" t="s">
        <v>83</v>
      </c>
    </row>
    <row r="33" spans="1:16" x14ac:dyDescent="0.25">
      <c r="A33" s="2">
        <v>21945</v>
      </c>
      <c r="B33" s="2">
        <v>1</v>
      </c>
      <c r="C33" s="2">
        <v>1</v>
      </c>
      <c r="D33" s="2">
        <v>0</v>
      </c>
      <c r="E33" s="2">
        <v>0</v>
      </c>
      <c r="F33" s="2" t="s">
        <v>310</v>
      </c>
      <c r="K33" s="2" t="s">
        <v>311</v>
      </c>
      <c r="L33" s="2">
        <v>1282</v>
      </c>
      <c r="N33" s="2" t="s">
        <v>312</v>
      </c>
      <c r="O33" s="2" t="s">
        <v>313</v>
      </c>
      <c r="P33" s="2" t="s">
        <v>314</v>
      </c>
    </row>
    <row r="34" spans="1:16" x14ac:dyDescent="0.25">
      <c r="A34" s="2">
        <v>19737</v>
      </c>
      <c r="B34" s="2">
        <v>1</v>
      </c>
      <c r="C34" s="2">
        <v>0</v>
      </c>
      <c r="D34" s="2">
        <v>0</v>
      </c>
      <c r="E34" s="2">
        <v>0</v>
      </c>
      <c r="L34" s="2">
        <v>1255</v>
      </c>
      <c r="N34" s="2" t="s">
        <v>430</v>
      </c>
      <c r="P34" s="2" t="s">
        <v>135</v>
      </c>
    </row>
    <row r="35" spans="1:16" s="6" customFormat="1" x14ac:dyDescent="0.25">
      <c r="A35" s="6">
        <v>19569</v>
      </c>
      <c r="B35" s="6">
        <v>1</v>
      </c>
      <c r="C35" s="6">
        <v>0</v>
      </c>
      <c r="D35" s="6">
        <v>0</v>
      </c>
      <c r="E35" s="6">
        <v>0</v>
      </c>
      <c r="L35" s="6" t="s">
        <v>25</v>
      </c>
      <c r="N35" s="6" t="s">
        <v>113</v>
      </c>
    </row>
    <row r="36" spans="1:16" x14ac:dyDescent="0.25">
      <c r="A36" s="2">
        <v>19401</v>
      </c>
      <c r="B36" s="2">
        <v>1</v>
      </c>
      <c r="C36" s="2">
        <v>0</v>
      </c>
      <c r="D36" s="2">
        <v>1</v>
      </c>
      <c r="E36" s="2">
        <v>0</v>
      </c>
      <c r="G36" s="2" t="s">
        <v>802</v>
      </c>
      <c r="L36" s="2">
        <v>1223</v>
      </c>
      <c r="N36" s="2" t="s">
        <v>803</v>
      </c>
      <c r="P36" s="2" t="s">
        <v>804</v>
      </c>
    </row>
    <row r="37" spans="1:16" x14ac:dyDescent="0.25">
      <c r="A37" s="2">
        <v>19006</v>
      </c>
      <c r="B37" s="2">
        <v>0</v>
      </c>
      <c r="C37" s="2">
        <v>1</v>
      </c>
      <c r="D37" s="2">
        <v>0</v>
      </c>
      <c r="E37" s="2">
        <v>0</v>
      </c>
      <c r="F37" s="2" t="s">
        <v>814</v>
      </c>
      <c r="I37" s="2">
        <v>20054</v>
      </c>
      <c r="J37" s="2" t="s">
        <v>1120</v>
      </c>
      <c r="L37" s="2">
        <v>1550</v>
      </c>
      <c r="N37" s="2" t="s">
        <v>815</v>
      </c>
      <c r="P37" s="2" t="s">
        <v>816</v>
      </c>
    </row>
    <row r="38" spans="1:16" x14ac:dyDescent="0.25">
      <c r="A38" s="2">
        <v>19000</v>
      </c>
      <c r="B38" s="2">
        <v>0</v>
      </c>
      <c r="C38" s="2">
        <v>0</v>
      </c>
      <c r="D38" s="2">
        <v>1</v>
      </c>
      <c r="E38" s="2">
        <v>0</v>
      </c>
      <c r="G38" s="2" t="s">
        <v>564</v>
      </c>
      <c r="L38" s="2">
        <v>1536</v>
      </c>
      <c r="N38" s="2" t="s">
        <v>565</v>
      </c>
      <c r="O38" s="2" t="s">
        <v>566</v>
      </c>
      <c r="P38" s="2" t="s">
        <v>567</v>
      </c>
    </row>
    <row r="39" spans="1:16" x14ac:dyDescent="0.25">
      <c r="A39" s="2">
        <v>18449</v>
      </c>
      <c r="B39" s="2">
        <v>0</v>
      </c>
      <c r="C39" s="2">
        <v>1</v>
      </c>
      <c r="D39" s="2">
        <v>0</v>
      </c>
      <c r="E39" s="2">
        <v>0</v>
      </c>
      <c r="F39" s="2" t="s">
        <v>720</v>
      </c>
      <c r="L39" s="2">
        <v>1549</v>
      </c>
      <c r="N39" s="2" t="s">
        <v>721</v>
      </c>
      <c r="P39" s="2" t="s">
        <v>215</v>
      </c>
    </row>
    <row r="40" spans="1:16" x14ac:dyDescent="0.25">
      <c r="A40" s="2">
        <v>18309</v>
      </c>
      <c r="B40" s="2">
        <v>1</v>
      </c>
      <c r="C40" s="2">
        <v>1</v>
      </c>
      <c r="D40" s="2">
        <v>0</v>
      </c>
      <c r="E40" s="2">
        <v>0</v>
      </c>
      <c r="F40" s="2" t="s">
        <v>509</v>
      </c>
      <c r="L40" s="2">
        <v>1548</v>
      </c>
      <c r="N40" s="2" t="s">
        <v>510</v>
      </c>
      <c r="O40" s="2" t="s">
        <v>511</v>
      </c>
      <c r="P40" s="2" t="s">
        <v>512</v>
      </c>
    </row>
    <row r="41" spans="1:16" x14ac:dyDescent="0.25">
      <c r="A41" s="2">
        <v>18000</v>
      </c>
      <c r="B41" s="2">
        <v>0</v>
      </c>
      <c r="C41" s="2">
        <v>0</v>
      </c>
      <c r="D41" s="2">
        <v>1</v>
      </c>
      <c r="E41" s="2">
        <v>0</v>
      </c>
      <c r="G41" s="2" t="s">
        <v>551</v>
      </c>
      <c r="I41" s="2">
        <v>18000</v>
      </c>
      <c r="J41" s="2" t="s">
        <v>552</v>
      </c>
      <c r="L41" s="2">
        <v>1631</v>
      </c>
      <c r="N41" s="2" t="s">
        <v>553</v>
      </c>
      <c r="P41" s="2" t="s">
        <v>554</v>
      </c>
    </row>
    <row r="42" spans="1:16" x14ac:dyDescent="0.25">
      <c r="A42" s="2">
        <v>17000</v>
      </c>
      <c r="B42" s="2">
        <v>0</v>
      </c>
      <c r="C42" s="2">
        <v>0</v>
      </c>
      <c r="D42" s="2">
        <v>0</v>
      </c>
      <c r="E42" s="2">
        <v>1</v>
      </c>
      <c r="H42" s="2" t="s">
        <v>891</v>
      </c>
      <c r="L42" s="2">
        <v>1367</v>
      </c>
      <c r="N42" s="2" t="s">
        <v>892</v>
      </c>
      <c r="P42" s="2" t="s">
        <v>893</v>
      </c>
    </row>
    <row r="43" spans="1:16" x14ac:dyDescent="0.25">
      <c r="A43" s="2">
        <v>16760</v>
      </c>
      <c r="B43" s="2">
        <v>0</v>
      </c>
      <c r="C43" s="2">
        <v>1</v>
      </c>
      <c r="D43" s="2">
        <v>0</v>
      </c>
      <c r="E43" s="2">
        <v>0</v>
      </c>
      <c r="F43" s="2" t="s">
        <v>385</v>
      </c>
      <c r="L43" s="2">
        <v>1136</v>
      </c>
      <c r="M43" s="2" t="s">
        <v>1113</v>
      </c>
      <c r="N43" s="2" t="s">
        <v>386</v>
      </c>
      <c r="O43" s="2" t="s">
        <v>387</v>
      </c>
      <c r="P43" s="2" t="s">
        <v>388</v>
      </c>
    </row>
    <row r="44" spans="1:16" x14ac:dyDescent="0.25">
      <c r="A44" s="2">
        <v>16350</v>
      </c>
      <c r="B44" s="2">
        <v>1</v>
      </c>
      <c r="C44" s="2">
        <v>1</v>
      </c>
      <c r="D44" s="2">
        <v>1</v>
      </c>
      <c r="E44" s="2">
        <v>1</v>
      </c>
      <c r="F44" s="2" t="s">
        <v>220</v>
      </c>
      <c r="G44" s="2" t="s">
        <v>221</v>
      </c>
      <c r="H44" s="2" t="s">
        <v>222</v>
      </c>
      <c r="L44" s="2">
        <v>1260</v>
      </c>
      <c r="N44" s="2" t="s">
        <v>223</v>
      </c>
      <c r="P44" s="2" t="s">
        <v>224</v>
      </c>
    </row>
    <row r="45" spans="1:16" x14ac:dyDescent="0.25">
      <c r="A45" s="2">
        <v>15042</v>
      </c>
      <c r="B45" s="2">
        <v>1</v>
      </c>
      <c r="C45" s="2">
        <v>1</v>
      </c>
      <c r="D45" s="2">
        <v>0</v>
      </c>
      <c r="E45" s="2">
        <v>0</v>
      </c>
      <c r="F45" s="2" t="s">
        <v>907</v>
      </c>
      <c r="L45" s="2">
        <v>1284</v>
      </c>
      <c r="N45" s="2" t="s">
        <v>908</v>
      </c>
      <c r="P45" s="2" t="s">
        <v>909</v>
      </c>
    </row>
    <row r="46" spans="1:16" x14ac:dyDescent="0.25">
      <c r="A46" s="2">
        <v>14899</v>
      </c>
      <c r="B46" s="2">
        <v>1</v>
      </c>
      <c r="C46" s="2">
        <v>1</v>
      </c>
      <c r="D46" s="2">
        <v>0</v>
      </c>
      <c r="E46" s="2">
        <v>0</v>
      </c>
      <c r="F46" s="2" t="s">
        <v>264</v>
      </c>
      <c r="L46" s="2">
        <v>1574</v>
      </c>
      <c r="M46" s="2" t="s">
        <v>1113</v>
      </c>
      <c r="N46" s="2" t="s">
        <v>265</v>
      </c>
      <c r="P46" s="2" t="s">
        <v>266</v>
      </c>
    </row>
    <row r="47" spans="1:16" x14ac:dyDescent="0.25">
      <c r="A47" s="2">
        <v>14600</v>
      </c>
      <c r="B47" s="2">
        <v>1</v>
      </c>
      <c r="C47" s="2">
        <v>1</v>
      </c>
      <c r="D47" s="2">
        <v>0</v>
      </c>
      <c r="E47" s="2">
        <v>0</v>
      </c>
      <c r="F47" s="2" t="s">
        <v>602</v>
      </c>
      <c r="L47" s="2">
        <v>1144</v>
      </c>
      <c r="N47" s="2" t="s">
        <v>603</v>
      </c>
      <c r="P47" s="2" t="s">
        <v>604</v>
      </c>
    </row>
    <row r="48" spans="1:16" x14ac:dyDescent="0.25">
      <c r="A48" s="2">
        <v>14600</v>
      </c>
      <c r="B48" s="2">
        <v>1</v>
      </c>
      <c r="C48" s="2">
        <v>1</v>
      </c>
      <c r="D48" s="2">
        <v>0</v>
      </c>
      <c r="E48" s="2">
        <v>0</v>
      </c>
      <c r="F48" s="2" t="s">
        <v>444</v>
      </c>
      <c r="L48" s="2">
        <v>1502</v>
      </c>
      <c r="N48" s="2" t="s">
        <v>445</v>
      </c>
      <c r="O48" s="2" t="s">
        <v>446</v>
      </c>
      <c r="P48" s="2" t="s">
        <v>447</v>
      </c>
    </row>
    <row r="49" spans="1:16" x14ac:dyDescent="0.25">
      <c r="A49" s="2">
        <v>14501</v>
      </c>
      <c r="B49" s="2">
        <v>0</v>
      </c>
      <c r="C49" s="2">
        <v>1</v>
      </c>
      <c r="D49" s="2">
        <v>0</v>
      </c>
      <c r="E49" s="2">
        <v>0</v>
      </c>
      <c r="F49" s="2" t="s">
        <v>248</v>
      </c>
      <c r="L49" s="2">
        <v>1139</v>
      </c>
      <c r="N49" s="2" t="s">
        <v>249</v>
      </c>
      <c r="O49" s="2" t="s">
        <v>250</v>
      </c>
      <c r="P49" s="2" t="s">
        <v>251</v>
      </c>
    </row>
    <row r="50" spans="1:16" x14ac:dyDescent="0.25">
      <c r="A50" s="2">
        <v>13100</v>
      </c>
      <c r="B50" s="2">
        <v>1</v>
      </c>
      <c r="C50" s="2">
        <v>0</v>
      </c>
      <c r="D50" s="2">
        <v>1</v>
      </c>
      <c r="E50" s="2">
        <v>0</v>
      </c>
      <c r="G50" s="2" t="s">
        <v>326</v>
      </c>
      <c r="L50" s="2">
        <v>1541</v>
      </c>
      <c r="N50" s="2" t="s">
        <v>327</v>
      </c>
      <c r="P50" s="2" t="s">
        <v>328</v>
      </c>
    </row>
    <row r="51" spans="1:16" x14ac:dyDescent="0.25">
      <c r="A51" s="2">
        <v>13000</v>
      </c>
      <c r="B51" s="2">
        <v>0</v>
      </c>
      <c r="C51" s="2">
        <v>1</v>
      </c>
      <c r="D51" s="2">
        <v>0</v>
      </c>
      <c r="E51" s="2">
        <v>1</v>
      </c>
      <c r="F51" s="2" t="s">
        <v>36</v>
      </c>
      <c r="H51" s="2" t="s">
        <v>37</v>
      </c>
      <c r="L51" s="2">
        <v>1280</v>
      </c>
      <c r="N51" s="2" t="s">
        <v>38</v>
      </c>
      <c r="P51" s="2" t="s">
        <v>39</v>
      </c>
    </row>
    <row r="52" spans="1:16" x14ac:dyDescent="0.25">
      <c r="A52" s="2">
        <v>12414</v>
      </c>
      <c r="B52" s="2">
        <v>1</v>
      </c>
      <c r="C52" s="2">
        <v>0</v>
      </c>
      <c r="D52" s="2">
        <v>0</v>
      </c>
      <c r="E52" s="2">
        <v>0</v>
      </c>
      <c r="I52" s="2">
        <v>39</v>
      </c>
      <c r="J52" s="2" t="s">
        <v>267</v>
      </c>
      <c r="L52" s="2">
        <v>1574</v>
      </c>
      <c r="M52" s="2" t="s">
        <v>1113</v>
      </c>
      <c r="N52" s="2" t="s">
        <v>268</v>
      </c>
      <c r="P52" s="2" t="s">
        <v>174</v>
      </c>
    </row>
    <row r="53" spans="1:16" x14ac:dyDescent="0.25">
      <c r="A53" s="2">
        <v>12000</v>
      </c>
      <c r="B53" s="2">
        <v>0</v>
      </c>
      <c r="C53" s="2">
        <v>0</v>
      </c>
      <c r="D53" s="2">
        <v>0</v>
      </c>
      <c r="E53" s="2">
        <v>1</v>
      </c>
      <c r="H53" s="2" t="s">
        <v>673</v>
      </c>
      <c r="K53" s="2" t="s">
        <v>674</v>
      </c>
      <c r="L53" s="2">
        <v>1611</v>
      </c>
      <c r="N53" s="2" t="s">
        <v>675</v>
      </c>
      <c r="O53" s="2" t="s">
        <v>676</v>
      </c>
      <c r="P53" s="2" t="s">
        <v>677</v>
      </c>
    </row>
    <row r="54" spans="1:16" s="6" customFormat="1" x14ac:dyDescent="0.25">
      <c r="A54" s="6">
        <v>11496</v>
      </c>
      <c r="B54" s="6">
        <v>1</v>
      </c>
      <c r="C54" s="6">
        <v>0</v>
      </c>
      <c r="D54" s="6">
        <v>0</v>
      </c>
      <c r="E54" s="6">
        <v>0</v>
      </c>
      <c r="L54" s="6" t="s">
        <v>25</v>
      </c>
      <c r="N54" s="6" t="s">
        <v>78</v>
      </c>
      <c r="P54" s="6" t="s">
        <v>79</v>
      </c>
    </row>
    <row r="55" spans="1:16" x14ac:dyDescent="0.25">
      <c r="A55" s="2">
        <v>11324</v>
      </c>
      <c r="B55" s="2">
        <v>1</v>
      </c>
      <c r="C55" s="2">
        <v>1</v>
      </c>
      <c r="D55" s="2">
        <v>0</v>
      </c>
      <c r="E55" s="2">
        <v>1</v>
      </c>
      <c r="F55" s="2" t="s">
        <v>404</v>
      </c>
      <c r="H55" s="2" t="s">
        <v>405</v>
      </c>
      <c r="L55" s="2">
        <v>1778</v>
      </c>
      <c r="N55" s="2" t="s">
        <v>406</v>
      </c>
      <c r="P55" s="2" t="s">
        <v>407</v>
      </c>
    </row>
    <row r="56" spans="1:16" x14ac:dyDescent="0.25">
      <c r="A56" s="2">
        <v>11000</v>
      </c>
      <c r="B56" s="2">
        <v>0</v>
      </c>
      <c r="C56" s="2">
        <v>1</v>
      </c>
      <c r="D56" s="2">
        <v>0</v>
      </c>
      <c r="E56" s="2">
        <v>0</v>
      </c>
      <c r="F56" s="2" t="s">
        <v>545</v>
      </c>
      <c r="L56" s="2">
        <v>1779</v>
      </c>
      <c r="N56" s="2" t="s">
        <v>546</v>
      </c>
      <c r="P56" s="2" t="s">
        <v>259</v>
      </c>
    </row>
    <row r="57" spans="1:16" x14ac:dyDescent="0.25">
      <c r="A57" s="2">
        <v>10500</v>
      </c>
      <c r="B57" s="2">
        <v>0</v>
      </c>
      <c r="C57" s="2">
        <v>0</v>
      </c>
      <c r="D57" s="2">
        <v>1</v>
      </c>
      <c r="E57" s="2">
        <v>0</v>
      </c>
      <c r="G57" s="2" t="s">
        <v>966</v>
      </c>
      <c r="L57" s="2">
        <v>1280</v>
      </c>
      <c r="N57" s="2" t="s">
        <v>967</v>
      </c>
      <c r="P57" s="2" t="s">
        <v>22</v>
      </c>
    </row>
    <row r="58" spans="1:16" x14ac:dyDescent="0.25">
      <c r="A58" s="2">
        <v>10000</v>
      </c>
      <c r="B58" s="2">
        <v>0</v>
      </c>
      <c r="C58" s="2">
        <v>0</v>
      </c>
      <c r="D58" s="2">
        <v>0</v>
      </c>
      <c r="E58" s="2">
        <v>1</v>
      </c>
      <c r="H58" s="2" t="s">
        <v>45</v>
      </c>
      <c r="L58" s="2">
        <v>1280</v>
      </c>
      <c r="N58" s="2" t="s">
        <v>46</v>
      </c>
      <c r="P58" s="2" t="s">
        <v>39</v>
      </c>
    </row>
    <row r="59" spans="1:16" x14ac:dyDescent="0.25">
      <c r="A59" s="2">
        <v>10000</v>
      </c>
      <c r="B59" s="2">
        <v>0</v>
      </c>
      <c r="C59" s="2">
        <v>0</v>
      </c>
      <c r="D59" s="2">
        <v>0</v>
      </c>
      <c r="E59" s="2">
        <v>1</v>
      </c>
      <c r="H59" s="2" t="s">
        <v>47</v>
      </c>
      <c r="L59" s="2">
        <v>1280</v>
      </c>
      <c r="N59" s="2" t="s">
        <v>48</v>
      </c>
      <c r="P59" s="2" t="s">
        <v>39</v>
      </c>
    </row>
    <row r="60" spans="1:16" x14ac:dyDescent="0.25">
      <c r="A60" s="2">
        <v>10000</v>
      </c>
      <c r="B60" s="2">
        <v>1</v>
      </c>
      <c r="C60" s="2">
        <v>0</v>
      </c>
      <c r="D60" s="2">
        <v>1</v>
      </c>
      <c r="E60" s="2">
        <v>0</v>
      </c>
      <c r="G60" s="2" t="s">
        <v>481</v>
      </c>
      <c r="I60" s="2">
        <v>40000</v>
      </c>
      <c r="J60" s="2" t="s">
        <v>482</v>
      </c>
      <c r="K60" s="2" t="s">
        <v>483</v>
      </c>
      <c r="L60" s="2">
        <v>1380</v>
      </c>
      <c r="N60" s="2" t="s">
        <v>484</v>
      </c>
      <c r="P60" s="2" t="s">
        <v>485</v>
      </c>
    </row>
    <row r="61" spans="1:16" x14ac:dyDescent="0.25">
      <c r="A61" s="2">
        <v>9810</v>
      </c>
      <c r="B61" s="2">
        <v>1</v>
      </c>
      <c r="C61" s="2">
        <v>0</v>
      </c>
      <c r="D61" s="2">
        <v>0</v>
      </c>
      <c r="E61" s="2">
        <v>0</v>
      </c>
      <c r="L61" s="2">
        <v>1269</v>
      </c>
      <c r="N61" s="2" t="s">
        <v>981</v>
      </c>
      <c r="O61" s="2" t="s">
        <v>982</v>
      </c>
      <c r="P61" s="2" t="s">
        <v>16</v>
      </c>
    </row>
    <row r="62" spans="1:16" x14ac:dyDescent="0.25">
      <c r="A62" s="2">
        <v>9719</v>
      </c>
      <c r="B62" s="2">
        <v>1</v>
      </c>
      <c r="C62" s="2">
        <v>0</v>
      </c>
      <c r="D62" s="2">
        <v>0</v>
      </c>
      <c r="E62" s="2">
        <v>0</v>
      </c>
      <c r="L62" s="2">
        <v>1570</v>
      </c>
      <c r="M62" s="2" t="s">
        <v>1113</v>
      </c>
      <c r="N62" s="2" t="s">
        <v>1012</v>
      </c>
      <c r="O62" s="2" t="s">
        <v>1013</v>
      </c>
      <c r="P62" s="2" t="s">
        <v>1014</v>
      </c>
    </row>
    <row r="63" spans="1:16" x14ac:dyDescent="0.25">
      <c r="A63" s="2">
        <v>9262</v>
      </c>
      <c r="B63" s="2">
        <v>1</v>
      </c>
      <c r="C63" s="2">
        <v>0</v>
      </c>
      <c r="D63" s="2">
        <v>0</v>
      </c>
      <c r="E63" s="2">
        <v>0</v>
      </c>
      <c r="L63" s="2">
        <v>1551</v>
      </c>
      <c r="M63" s="4" t="s">
        <v>1078</v>
      </c>
      <c r="N63" s="2" t="s">
        <v>992</v>
      </c>
      <c r="P63" s="2" t="s">
        <v>993</v>
      </c>
    </row>
    <row r="64" spans="1:16" x14ac:dyDescent="0.25">
      <c r="A64" s="2">
        <v>9200</v>
      </c>
      <c r="B64" s="2">
        <v>0</v>
      </c>
      <c r="C64" s="2">
        <v>0</v>
      </c>
      <c r="D64" s="2">
        <v>1</v>
      </c>
      <c r="E64" s="2">
        <v>0</v>
      </c>
      <c r="G64" s="2" t="s">
        <v>588</v>
      </c>
      <c r="I64" s="2">
        <v>3200</v>
      </c>
      <c r="J64" s="2" t="s">
        <v>589</v>
      </c>
      <c r="K64" s="2" t="s">
        <v>590</v>
      </c>
      <c r="L64" s="2">
        <v>1199</v>
      </c>
      <c r="N64" s="2" t="s">
        <v>591</v>
      </c>
      <c r="O64" s="2" t="s">
        <v>592</v>
      </c>
      <c r="P64" s="2" t="s">
        <v>593</v>
      </c>
    </row>
    <row r="65" spans="1:16" x14ac:dyDescent="0.25">
      <c r="A65" s="2">
        <v>8866</v>
      </c>
      <c r="B65" s="2">
        <v>1</v>
      </c>
      <c r="C65" s="2">
        <v>1</v>
      </c>
      <c r="D65" s="2">
        <v>0</v>
      </c>
      <c r="E65" s="2">
        <v>0</v>
      </c>
      <c r="F65" s="2" t="s">
        <v>33</v>
      </c>
      <c r="L65" s="2">
        <v>1792</v>
      </c>
      <c r="N65" s="2" t="s">
        <v>34</v>
      </c>
      <c r="P65" s="2" t="s">
        <v>35</v>
      </c>
    </row>
    <row r="66" spans="1:16" s="6" customFormat="1" x14ac:dyDescent="0.25">
      <c r="A66" s="6">
        <v>8555</v>
      </c>
      <c r="B66" s="6">
        <v>1</v>
      </c>
      <c r="C66" s="6">
        <v>0</v>
      </c>
      <c r="D66" s="6">
        <v>0</v>
      </c>
      <c r="E66" s="6">
        <v>0</v>
      </c>
      <c r="L66" s="6" t="s">
        <v>25</v>
      </c>
      <c r="N66" s="6" t="s">
        <v>177</v>
      </c>
    </row>
    <row r="67" spans="1:16" s="6" customFormat="1" x14ac:dyDescent="0.25">
      <c r="A67" s="6">
        <v>8229</v>
      </c>
      <c r="B67" s="6">
        <v>1</v>
      </c>
      <c r="C67" s="6">
        <v>0</v>
      </c>
      <c r="D67" s="6">
        <v>0</v>
      </c>
      <c r="E67" s="6">
        <v>1</v>
      </c>
      <c r="H67" s="6" t="s">
        <v>103</v>
      </c>
      <c r="J67" s="6" t="s">
        <v>104</v>
      </c>
      <c r="K67" s="6" t="s">
        <v>105</v>
      </c>
      <c r="L67" s="6" t="s">
        <v>25</v>
      </c>
      <c r="N67" s="6" t="s">
        <v>106</v>
      </c>
    </row>
    <row r="68" spans="1:16" s="6" customFormat="1" x14ac:dyDescent="0.25">
      <c r="A68" s="6">
        <v>8206</v>
      </c>
      <c r="B68" s="6">
        <v>1</v>
      </c>
      <c r="C68" s="6">
        <v>0</v>
      </c>
      <c r="D68" s="6">
        <v>0</v>
      </c>
      <c r="E68" s="6">
        <v>0</v>
      </c>
      <c r="L68" s="6" t="s">
        <v>25</v>
      </c>
      <c r="N68" s="6" t="s">
        <v>139</v>
      </c>
    </row>
    <row r="69" spans="1:16" s="6" customFormat="1" x14ac:dyDescent="0.25">
      <c r="A69" s="6">
        <v>8000</v>
      </c>
      <c r="B69" s="6">
        <v>0</v>
      </c>
      <c r="C69" s="6">
        <v>0</v>
      </c>
      <c r="D69" s="6">
        <v>0</v>
      </c>
      <c r="E69" s="6">
        <v>1</v>
      </c>
      <c r="H69" s="6" t="s">
        <v>58</v>
      </c>
      <c r="L69" s="6" t="s">
        <v>25</v>
      </c>
      <c r="N69" s="6" t="s">
        <v>59</v>
      </c>
      <c r="P69" s="6" t="s">
        <v>59</v>
      </c>
    </row>
    <row r="70" spans="1:16" s="6" customFormat="1" x14ac:dyDescent="0.25">
      <c r="A70" s="6">
        <v>7900</v>
      </c>
      <c r="B70" s="6">
        <v>0</v>
      </c>
      <c r="C70" s="6">
        <v>0</v>
      </c>
      <c r="D70" s="6">
        <v>1</v>
      </c>
      <c r="E70" s="6">
        <v>0</v>
      </c>
      <c r="G70" s="6" t="s">
        <v>114</v>
      </c>
      <c r="L70" s="6" t="s">
        <v>25</v>
      </c>
      <c r="N70" s="6" t="s">
        <v>115</v>
      </c>
    </row>
    <row r="71" spans="1:16" x14ac:dyDescent="0.25">
      <c r="A71" s="2">
        <v>7634</v>
      </c>
      <c r="B71" s="2">
        <v>0</v>
      </c>
      <c r="C71" s="2">
        <v>1</v>
      </c>
      <c r="D71" s="2">
        <v>0</v>
      </c>
      <c r="E71" s="2">
        <v>1</v>
      </c>
      <c r="F71" s="2" t="s">
        <v>439</v>
      </c>
      <c r="H71" s="2" t="s">
        <v>440</v>
      </c>
      <c r="L71" s="2">
        <v>1365</v>
      </c>
      <c r="N71" s="2" t="s">
        <v>441</v>
      </c>
      <c r="P71" s="2" t="s">
        <v>442</v>
      </c>
    </row>
    <row r="72" spans="1:16" x14ac:dyDescent="0.25">
      <c r="A72" s="2">
        <v>7600</v>
      </c>
      <c r="B72" s="2">
        <v>0</v>
      </c>
      <c r="C72" s="2">
        <v>1</v>
      </c>
      <c r="D72" s="2">
        <v>1</v>
      </c>
      <c r="E72" s="2">
        <v>0</v>
      </c>
      <c r="F72" s="2" t="s">
        <v>448</v>
      </c>
      <c r="G72" s="2" t="s">
        <v>449</v>
      </c>
      <c r="K72" s="2" t="s">
        <v>450</v>
      </c>
      <c r="L72" s="2">
        <v>1123</v>
      </c>
      <c r="N72" s="2" t="s">
        <v>451</v>
      </c>
      <c r="P72" s="2" t="s">
        <v>452</v>
      </c>
    </row>
    <row r="73" spans="1:16" s="6" customFormat="1" x14ac:dyDescent="0.25">
      <c r="A73" s="6">
        <v>7400</v>
      </c>
      <c r="B73" s="6">
        <v>0</v>
      </c>
      <c r="C73" s="6">
        <v>1</v>
      </c>
      <c r="D73" s="6">
        <v>0</v>
      </c>
      <c r="E73" s="6">
        <v>0</v>
      </c>
      <c r="F73" s="6" t="s">
        <v>401</v>
      </c>
      <c r="K73" s="6" t="s">
        <v>402</v>
      </c>
      <c r="L73" s="6" t="s">
        <v>25</v>
      </c>
      <c r="N73" s="6" t="s">
        <v>403</v>
      </c>
      <c r="P73" s="6" t="s">
        <v>167</v>
      </c>
    </row>
    <row r="74" spans="1:16" x14ac:dyDescent="0.25">
      <c r="A74" s="2">
        <v>7352</v>
      </c>
      <c r="B74" s="2">
        <v>0</v>
      </c>
      <c r="C74" s="2">
        <v>0</v>
      </c>
      <c r="D74" s="2">
        <v>1</v>
      </c>
      <c r="E74" s="2">
        <v>0</v>
      </c>
      <c r="G74" s="2" t="s">
        <v>260</v>
      </c>
      <c r="I74" s="2">
        <v>3628</v>
      </c>
      <c r="J74" s="2" t="s">
        <v>261</v>
      </c>
      <c r="L74" s="2">
        <v>1603</v>
      </c>
      <c r="N74" s="2" t="s">
        <v>262</v>
      </c>
      <c r="P74" s="2" t="s">
        <v>263</v>
      </c>
    </row>
    <row r="75" spans="1:16" x14ac:dyDescent="0.25">
      <c r="A75" s="2">
        <v>7200</v>
      </c>
      <c r="B75" s="2">
        <v>0</v>
      </c>
      <c r="C75" s="2">
        <v>0</v>
      </c>
      <c r="D75" s="2">
        <v>0</v>
      </c>
      <c r="E75" s="2">
        <v>1</v>
      </c>
      <c r="H75" s="2" t="s">
        <v>842</v>
      </c>
      <c r="L75" s="2">
        <v>1227</v>
      </c>
      <c r="N75" s="2" t="s">
        <v>843</v>
      </c>
      <c r="P75" s="2" t="s">
        <v>844</v>
      </c>
    </row>
    <row r="76" spans="1:16" x14ac:dyDescent="0.25">
      <c r="A76" s="2">
        <v>7000</v>
      </c>
      <c r="B76" s="2">
        <v>1</v>
      </c>
      <c r="C76" s="2">
        <v>1</v>
      </c>
      <c r="D76" s="2">
        <v>0</v>
      </c>
      <c r="E76" s="2">
        <v>0</v>
      </c>
      <c r="F76" s="2" t="s">
        <v>271</v>
      </c>
      <c r="L76" s="2">
        <v>1533</v>
      </c>
      <c r="N76" s="2" t="s">
        <v>272</v>
      </c>
      <c r="O76" s="2" t="s">
        <v>273</v>
      </c>
      <c r="P76" s="2" t="s">
        <v>274</v>
      </c>
    </row>
    <row r="77" spans="1:16" x14ac:dyDescent="0.25">
      <c r="A77" s="2">
        <v>7000</v>
      </c>
      <c r="B77" s="2">
        <v>0</v>
      </c>
      <c r="C77" s="2">
        <v>0</v>
      </c>
      <c r="D77" s="2">
        <v>0</v>
      </c>
      <c r="E77" s="2">
        <v>1</v>
      </c>
      <c r="L77" s="2">
        <v>1535</v>
      </c>
      <c r="N77" s="2" t="s">
        <v>1095</v>
      </c>
    </row>
    <row r="78" spans="1:16" x14ac:dyDescent="0.25">
      <c r="A78" s="2">
        <v>6800</v>
      </c>
      <c r="B78" s="2">
        <v>0</v>
      </c>
      <c r="C78" s="2">
        <v>1</v>
      </c>
      <c r="D78" s="2">
        <v>0</v>
      </c>
      <c r="E78" s="2">
        <v>0</v>
      </c>
      <c r="L78" s="2">
        <v>1535</v>
      </c>
      <c r="N78" s="2" t="s">
        <v>1096</v>
      </c>
    </row>
    <row r="79" spans="1:16" x14ac:dyDescent="0.25">
      <c r="A79" s="2">
        <v>6625</v>
      </c>
      <c r="B79" s="2">
        <v>1</v>
      </c>
      <c r="C79" s="2">
        <v>0</v>
      </c>
      <c r="D79" s="2">
        <v>0</v>
      </c>
      <c r="E79" s="2">
        <v>0</v>
      </c>
      <c r="L79" s="2">
        <v>1577</v>
      </c>
      <c r="M79" s="2" t="s">
        <v>1113</v>
      </c>
      <c r="N79" s="2" t="s">
        <v>921</v>
      </c>
      <c r="O79" s="2" t="s">
        <v>922</v>
      </c>
      <c r="P79" s="2" t="s">
        <v>923</v>
      </c>
    </row>
    <row r="80" spans="1:16" s="6" customFormat="1" x14ac:dyDescent="0.25">
      <c r="A80" s="6">
        <v>6500</v>
      </c>
      <c r="B80" s="6">
        <v>0</v>
      </c>
      <c r="C80" s="6">
        <v>1</v>
      </c>
      <c r="D80" s="6">
        <v>0</v>
      </c>
      <c r="E80" s="6">
        <v>0</v>
      </c>
      <c r="F80" s="6" t="s">
        <v>165</v>
      </c>
      <c r="L80" s="6" t="s">
        <v>25</v>
      </c>
      <c r="N80" s="6" t="s">
        <v>166</v>
      </c>
      <c r="P80" s="6" t="s">
        <v>167</v>
      </c>
    </row>
    <row r="81" spans="1:16" x14ac:dyDescent="0.25">
      <c r="A81" s="2">
        <v>6277</v>
      </c>
      <c r="B81" s="2">
        <v>0</v>
      </c>
      <c r="C81" s="2">
        <v>1</v>
      </c>
      <c r="D81" s="2">
        <v>0</v>
      </c>
      <c r="E81" s="2">
        <v>0</v>
      </c>
      <c r="F81" s="2" t="s">
        <v>558</v>
      </c>
      <c r="I81" s="2">
        <v>8591</v>
      </c>
      <c r="J81" s="2" t="s">
        <v>559</v>
      </c>
      <c r="L81" s="2">
        <v>1638</v>
      </c>
      <c r="N81" s="2" t="s">
        <v>560</v>
      </c>
      <c r="O81" s="2" t="s">
        <v>561</v>
      </c>
      <c r="P81" s="2" t="s">
        <v>550</v>
      </c>
    </row>
    <row r="82" spans="1:16" x14ac:dyDescent="0.25">
      <c r="A82" s="2">
        <v>6092</v>
      </c>
      <c r="B82" s="2">
        <v>1</v>
      </c>
      <c r="C82" s="2">
        <v>1</v>
      </c>
      <c r="D82" s="2">
        <v>0</v>
      </c>
      <c r="E82" s="2">
        <v>0</v>
      </c>
      <c r="F82" s="2" t="s">
        <v>428</v>
      </c>
      <c r="L82" s="2">
        <v>1255</v>
      </c>
      <c r="N82" s="2" t="s">
        <v>429</v>
      </c>
      <c r="P82" s="2" t="s">
        <v>135</v>
      </c>
    </row>
    <row r="83" spans="1:16" x14ac:dyDescent="0.25">
      <c r="A83" s="2">
        <v>6000</v>
      </c>
      <c r="B83" s="2">
        <v>1</v>
      </c>
      <c r="C83" s="2">
        <v>1</v>
      </c>
      <c r="D83" s="2">
        <v>0</v>
      </c>
      <c r="E83" s="2">
        <v>1</v>
      </c>
      <c r="F83" s="2" t="s">
        <v>575</v>
      </c>
      <c r="H83" s="2" t="s">
        <v>576</v>
      </c>
      <c r="I83" s="2">
        <v>6000</v>
      </c>
      <c r="J83" s="2" t="s">
        <v>577</v>
      </c>
      <c r="L83" s="2">
        <v>1250</v>
      </c>
      <c r="N83" s="2" t="s">
        <v>578</v>
      </c>
      <c r="O83" s="2" t="s">
        <v>579</v>
      </c>
      <c r="P83" s="2" t="s">
        <v>580</v>
      </c>
    </row>
    <row r="84" spans="1:16" x14ac:dyDescent="0.25">
      <c r="A84" s="2">
        <v>6000</v>
      </c>
      <c r="B84" s="2">
        <v>0</v>
      </c>
      <c r="C84" s="2">
        <v>0</v>
      </c>
      <c r="D84" s="2">
        <v>0</v>
      </c>
      <c r="E84" s="2">
        <v>1</v>
      </c>
      <c r="H84" s="2" t="s">
        <v>233</v>
      </c>
      <c r="L84" s="2">
        <v>1286</v>
      </c>
      <c r="M84" s="2" t="s">
        <v>234</v>
      </c>
      <c r="N84" s="2" t="s">
        <v>235</v>
      </c>
      <c r="P84" s="2" t="s">
        <v>236</v>
      </c>
    </row>
    <row r="85" spans="1:16" x14ac:dyDescent="0.25">
      <c r="A85" s="2">
        <v>5745</v>
      </c>
      <c r="B85" s="2">
        <v>0</v>
      </c>
      <c r="C85" s="2">
        <v>0</v>
      </c>
      <c r="D85" s="2">
        <v>0</v>
      </c>
      <c r="E85" s="2">
        <v>1</v>
      </c>
      <c r="H85" s="2" t="s">
        <v>457</v>
      </c>
      <c r="L85" s="2">
        <v>1582</v>
      </c>
      <c r="N85" s="2" t="s">
        <v>458</v>
      </c>
      <c r="P85" s="2" t="s">
        <v>459</v>
      </c>
    </row>
    <row r="86" spans="1:16" x14ac:dyDescent="0.25">
      <c r="A86" s="2">
        <v>5700</v>
      </c>
      <c r="B86" s="2">
        <v>0</v>
      </c>
      <c r="C86" s="2">
        <v>0</v>
      </c>
      <c r="D86" s="2">
        <v>0</v>
      </c>
      <c r="E86" s="2">
        <v>1</v>
      </c>
      <c r="H86" s="2" t="s">
        <v>1023</v>
      </c>
      <c r="L86" s="2">
        <v>1374</v>
      </c>
      <c r="N86" s="2" t="s">
        <v>1024</v>
      </c>
      <c r="O86" s="2" t="s">
        <v>1025</v>
      </c>
      <c r="P86" s="2" t="s">
        <v>442</v>
      </c>
    </row>
    <row r="87" spans="1:16" x14ac:dyDescent="0.25">
      <c r="A87" s="2">
        <v>5680</v>
      </c>
      <c r="B87" s="2">
        <v>0</v>
      </c>
      <c r="C87" s="2">
        <v>0</v>
      </c>
      <c r="D87" s="2">
        <v>0</v>
      </c>
      <c r="E87" s="2">
        <v>1</v>
      </c>
      <c r="H87" s="2" t="s">
        <v>555</v>
      </c>
      <c r="L87" s="2">
        <v>1704</v>
      </c>
      <c r="N87" s="2" t="s">
        <v>556</v>
      </c>
      <c r="O87" s="2" t="s">
        <v>557</v>
      </c>
      <c r="P87" s="2" t="s">
        <v>110</v>
      </c>
    </row>
    <row r="88" spans="1:16" s="6" customFormat="1" x14ac:dyDescent="0.25">
      <c r="A88" s="6">
        <v>5573</v>
      </c>
      <c r="B88" s="6">
        <v>0</v>
      </c>
      <c r="C88" s="6">
        <v>1</v>
      </c>
      <c r="D88" s="6">
        <v>0</v>
      </c>
      <c r="E88" s="6">
        <v>0</v>
      </c>
      <c r="F88" s="6" t="s">
        <v>26</v>
      </c>
      <c r="I88" s="6">
        <v>9780</v>
      </c>
      <c r="J88" s="6" t="s">
        <v>27</v>
      </c>
      <c r="L88" s="6" t="s">
        <v>25</v>
      </c>
      <c r="N88" s="6" t="s">
        <v>28</v>
      </c>
      <c r="P88" s="6" t="s">
        <v>29</v>
      </c>
    </row>
    <row r="89" spans="1:16" x14ac:dyDescent="0.25">
      <c r="A89" s="2">
        <v>5500</v>
      </c>
      <c r="B89" s="2">
        <v>0</v>
      </c>
      <c r="C89" s="2">
        <v>1</v>
      </c>
      <c r="D89" s="2">
        <v>0</v>
      </c>
      <c r="E89" s="2">
        <v>0</v>
      </c>
      <c r="F89" s="2" t="s">
        <v>661</v>
      </c>
      <c r="L89" s="2">
        <v>1029</v>
      </c>
      <c r="N89" s="2" t="s">
        <v>662</v>
      </c>
      <c r="O89" s="2" t="s">
        <v>663</v>
      </c>
      <c r="P89" s="2" t="s">
        <v>664</v>
      </c>
    </row>
    <row r="90" spans="1:16" x14ac:dyDescent="0.25">
      <c r="A90" s="2">
        <v>5500</v>
      </c>
      <c r="B90" s="2">
        <v>1</v>
      </c>
      <c r="C90" s="2">
        <v>1</v>
      </c>
      <c r="D90" s="2">
        <v>0</v>
      </c>
      <c r="E90" s="2">
        <v>0</v>
      </c>
      <c r="F90" s="2" t="s">
        <v>1121</v>
      </c>
      <c r="I90" s="2">
        <v>6500</v>
      </c>
      <c r="J90" s="2" t="s">
        <v>727</v>
      </c>
      <c r="K90" s="2" t="s">
        <v>728</v>
      </c>
      <c r="L90" s="2">
        <v>1341</v>
      </c>
      <c r="N90" s="2" t="s">
        <v>729</v>
      </c>
      <c r="O90" s="2" t="s">
        <v>730</v>
      </c>
      <c r="P90" s="2" t="s">
        <v>731</v>
      </c>
    </row>
    <row r="91" spans="1:16" x14ac:dyDescent="0.25">
      <c r="A91" s="2">
        <v>5478</v>
      </c>
      <c r="B91" s="2">
        <v>1</v>
      </c>
      <c r="C91" s="2">
        <v>0</v>
      </c>
      <c r="D91" s="2">
        <v>0</v>
      </c>
      <c r="E91" s="2">
        <v>0</v>
      </c>
      <c r="L91" s="2">
        <v>1280</v>
      </c>
      <c r="N91" s="2" t="s">
        <v>21</v>
      </c>
      <c r="P91" s="2" t="s">
        <v>22</v>
      </c>
    </row>
    <row r="92" spans="1:16" x14ac:dyDescent="0.25">
      <c r="A92" s="2">
        <v>5441</v>
      </c>
      <c r="B92" s="2">
        <v>1</v>
      </c>
      <c r="C92" s="2">
        <v>1</v>
      </c>
      <c r="D92" s="2">
        <v>0</v>
      </c>
      <c r="E92" s="2">
        <v>0</v>
      </c>
      <c r="F92" s="2" t="s">
        <v>200</v>
      </c>
      <c r="L92" s="2">
        <v>1246</v>
      </c>
      <c r="N92" s="2" t="s">
        <v>201</v>
      </c>
      <c r="O92" s="2" t="s">
        <v>202</v>
      </c>
      <c r="P92" s="2" t="s">
        <v>203</v>
      </c>
    </row>
    <row r="93" spans="1:16" x14ac:dyDescent="0.25">
      <c r="A93" s="2">
        <v>5385</v>
      </c>
      <c r="B93" s="2">
        <v>0</v>
      </c>
      <c r="C93" s="2">
        <v>1</v>
      </c>
      <c r="D93" s="2">
        <v>0</v>
      </c>
      <c r="E93" s="2">
        <v>0</v>
      </c>
      <c r="F93" s="2" t="s">
        <v>1040</v>
      </c>
      <c r="L93" s="2">
        <v>1599</v>
      </c>
      <c r="M93" s="2" t="s">
        <v>1113</v>
      </c>
      <c r="N93" s="2" t="s">
        <v>1041</v>
      </c>
      <c r="P93" s="2" t="s">
        <v>1042</v>
      </c>
    </row>
    <row r="94" spans="1:16" x14ac:dyDescent="0.25">
      <c r="A94" s="2">
        <v>5000</v>
      </c>
      <c r="B94" s="2">
        <v>0</v>
      </c>
      <c r="C94" s="2">
        <v>0</v>
      </c>
      <c r="D94" s="2">
        <v>1</v>
      </c>
      <c r="E94" s="2">
        <v>0</v>
      </c>
      <c r="G94" s="2" t="s">
        <v>926</v>
      </c>
      <c r="I94" s="2">
        <v>0</v>
      </c>
      <c r="L94" s="2">
        <v>3041</v>
      </c>
      <c r="N94" s="2" t="s">
        <v>927</v>
      </c>
      <c r="P94" s="2" t="s">
        <v>928</v>
      </c>
    </row>
    <row r="95" spans="1:16" x14ac:dyDescent="0.25">
      <c r="A95" s="2">
        <v>4903</v>
      </c>
      <c r="B95" s="2">
        <v>1</v>
      </c>
      <c r="C95" s="2">
        <v>0</v>
      </c>
      <c r="D95" s="2">
        <v>0</v>
      </c>
      <c r="E95" s="2">
        <v>0</v>
      </c>
      <c r="I95" s="2">
        <v>58832</v>
      </c>
      <c r="J95" s="2" t="s">
        <v>665</v>
      </c>
      <c r="L95" s="2">
        <v>1141</v>
      </c>
      <c r="N95" s="2" t="s">
        <v>666</v>
      </c>
      <c r="O95" s="2" t="s">
        <v>667</v>
      </c>
      <c r="P95" s="2" t="s">
        <v>668</v>
      </c>
    </row>
    <row r="96" spans="1:16" x14ac:dyDescent="0.25">
      <c r="A96" s="2">
        <v>4800</v>
      </c>
      <c r="B96" s="2">
        <v>0</v>
      </c>
      <c r="C96" s="2">
        <v>1</v>
      </c>
      <c r="D96" s="2">
        <v>0</v>
      </c>
      <c r="E96" s="2">
        <v>0</v>
      </c>
      <c r="F96" s="2" t="s">
        <v>289</v>
      </c>
      <c r="L96" s="2">
        <v>1575</v>
      </c>
      <c r="N96" s="2" t="s">
        <v>290</v>
      </c>
      <c r="P96" s="2" t="s">
        <v>291</v>
      </c>
    </row>
    <row r="97" spans="1:16" x14ac:dyDescent="0.25">
      <c r="A97" s="2">
        <v>4600</v>
      </c>
      <c r="B97" s="2">
        <v>0</v>
      </c>
      <c r="C97" s="2">
        <v>0</v>
      </c>
      <c r="D97" s="2">
        <v>1</v>
      </c>
      <c r="E97" s="2">
        <v>0</v>
      </c>
      <c r="G97" s="2" t="s">
        <v>716</v>
      </c>
      <c r="L97" s="2">
        <v>1621</v>
      </c>
      <c r="M97" s="2" t="s">
        <v>1113</v>
      </c>
      <c r="N97" s="2" t="s">
        <v>717</v>
      </c>
      <c r="P97" s="2" t="s">
        <v>718</v>
      </c>
    </row>
    <row r="98" spans="1:16" x14ac:dyDescent="0.25">
      <c r="A98" s="2">
        <v>4560</v>
      </c>
      <c r="B98" s="2">
        <v>1</v>
      </c>
      <c r="C98" s="2">
        <v>1</v>
      </c>
      <c r="D98" s="2">
        <v>0</v>
      </c>
      <c r="E98" s="2">
        <v>1</v>
      </c>
      <c r="F98" s="2" t="s">
        <v>240</v>
      </c>
      <c r="H98" s="2" t="s">
        <v>241</v>
      </c>
      <c r="I98" s="2">
        <v>15000</v>
      </c>
      <c r="J98" s="2" t="s">
        <v>242</v>
      </c>
      <c r="K98" s="2" t="s">
        <v>243</v>
      </c>
      <c r="L98" s="2">
        <v>1632</v>
      </c>
      <c r="N98" s="2" t="s">
        <v>244</v>
      </c>
      <c r="P98" s="2" t="s">
        <v>245</v>
      </c>
    </row>
    <row r="99" spans="1:16" x14ac:dyDescent="0.25">
      <c r="A99" s="2">
        <v>4500</v>
      </c>
      <c r="B99" s="2">
        <v>0</v>
      </c>
      <c r="C99" s="2">
        <v>0</v>
      </c>
      <c r="D99" s="2">
        <v>0</v>
      </c>
      <c r="E99" s="2">
        <v>1</v>
      </c>
      <c r="H99" s="2" t="s">
        <v>281</v>
      </c>
      <c r="L99" s="2">
        <v>1317</v>
      </c>
      <c r="N99" s="2" t="s">
        <v>282</v>
      </c>
      <c r="P99" s="2" t="s">
        <v>283</v>
      </c>
    </row>
    <row r="100" spans="1:16" x14ac:dyDescent="0.25">
      <c r="A100" s="2">
        <v>4100</v>
      </c>
      <c r="B100" s="2">
        <v>1</v>
      </c>
      <c r="C100" s="2">
        <v>1</v>
      </c>
      <c r="D100" s="2">
        <v>0</v>
      </c>
      <c r="E100" s="2">
        <v>0</v>
      </c>
      <c r="F100" s="2" t="s">
        <v>363</v>
      </c>
      <c r="L100" s="2">
        <v>1304</v>
      </c>
      <c r="N100" s="2" t="s">
        <v>364</v>
      </c>
      <c r="P100" s="2" t="s">
        <v>365</v>
      </c>
    </row>
    <row r="101" spans="1:16" x14ac:dyDescent="0.25">
      <c r="A101" s="2">
        <v>4072</v>
      </c>
      <c r="B101" s="2">
        <v>1</v>
      </c>
      <c r="C101" s="2">
        <v>0</v>
      </c>
      <c r="D101" s="2">
        <v>0</v>
      </c>
      <c r="E101" s="2">
        <v>0</v>
      </c>
      <c r="L101" s="2">
        <v>1585</v>
      </c>
      <c r="N101" s="2" t="s">
        <v>817</v>
      </c>
      <c r="P101" s="2" t="s">
        <v>818</v>
      </c>
    </row>
    <row r="102" spans="1:16" x14ac:dyDescent="0.25">
      <c r="A102" s="2">
        <v>4033</v>
      </c>
      <c r="B102" s="2">
        <v>0</v>
      </c>
      <c r="C102" s="2">
        <v>0</v>
      </c>
      <c r="D102" s="2">
        <v>0</v>
      </c>
      <c r="E102" s="2">
        <v>1</v>
      </c>
      <c r="H102" s="2" t="s">
        <v>437</v>
      </c>
      <c r="L102" s="2">
        <v>1783</v>
      </c>
      <c r="N102" s="2" t="s">
        <v>438</v>
      </c>
      <c r="P102" s="2" t="s">
        <v>39</v>
      </c>
    </row>
    <row r="103" spans="1:16" x14ac:dyDescent="0.25">
      <c r="A103" s="2">
        <v>4000</v>
      </c>
      <c r="B103" s="2">
        <v>0</v>
      </c>
      <c r="C103" s="2">
        <v>1</v>
      </c>
      <c r="D103" s="2">
        <v>1</v>
      </c>
      <c r="E103" s="2">
        <v>1</v>
      </c>
      <c r="L103" s="2">
        <v>1535</v>
      </c>
      <c r="N103" s="2" t="s">
        <v>1094</v>
      </c>
    </row>
    <row r="104" spans="1:16" x14ac:dyDescent="0.25">
      <c r="A104" s="2">
        <v>4000</v>
      </c>
      <c r="B104" s="2">
        <v>0</v>
      </c>
      <c r="C104" s="2">
        <v>0</v>
      </c>
      <c r="D104" s="2">
        <v>0</v>
      </c>
      <c r="E104" s="2">
        <v>1</v>
      </c>
      <c r="H104" s="2" t="s">
        <v>948</v>
      </c>
      <c r="L104" s="2">
        <v>3032</v>
      </c>
      <c r="N104" s="2" t="s">
        <v>949</v>
      </c>
      <c r="P104" s="2" t="s">
        <v>950</v>
      </c>
    </row>
    <row r="105" spans="1:16" x14ac:dyDescent="0.25">
      <c r="A105" s="2">
        <v>3992</v>
      </c>
      <c r="B105" s="2">
        <v>1</v>
      </c>
      <c r="C105" s="2">
        <v>0</v>
      </c>
      <c r="D105" s="2">
        <v>0</v>
      </c>
      <c r="E105" s="2">
        <v>0</v>
      </c>
      <c r="L105" s="2">
        <v>1255</v>
      </c>
      <c r="N105" s="2" t="s">
        <v>423</v>
      </c>
      <c r="P105" s="2" t="s">
        <v>135</v>
      </c>
    </row>
    <row r="106" spans="1:16" x14ac:dyDescent="0.25">
      <c r="A106" s="2">
        <v>3700</v>
      </c>
      <c r="B106" s="2">
        <v>0</v>
      </c>
      <c r="C106" s="2">
        <v>1</v>
      </c>
      <c r="D106" s="2">
        <v>1</v>
      </c>
      <c r="E106" s="2">
        <v>0</v>
      </c>
      <c r="F106" s="2" t="s">
        <v>420</v>
      </c>
      <c r="G106" s="2" t="s">
        <v>421</v>
      </c>
      <c r="L106" s="2">
        <v>1745</v>
      </c>
      <c r="N106" s="2" t="s">
        <v>422</v>
      </c>
      <c r="P106" s="2" t="s">
        <v>354</v>
      </c>
    </row>
    <row r="107" spans="1:16" x14ac:dyDescent="0.25">
      <c r="A107" s="2">
        <v>3660</v>
      </c>
      <c r="B107" s="2">
        <v>0</v>
      </c>
      <c r="C107" s="2">
        <v>1</v>
      </c>
      <c r="D107" s="2">
        <v>0</v>
      </c>
      <c r="E107" s="2">
        <v>0</v>
      </c>
      <c r="F107" s="2" t="s">
        <v>329</v>
      </c>
      <c r="L107" s="2">
        <v>1741</v>
      </c>
      <c r="N107" s="2" t="s">
        <v>330</v>
      </c>
      <c r="P107" s="2" t="s">
        <v>331</v>
      </c>
    </row>
    <row r="108" spans="1:16" x14ac:dyDescent="0.25">
      <c r="A108" s="2">
        <v>3638</v>
      </c>
      <c r="B108" s="2">
        <v>0</v>
      </c>
      <c r="C108" s="2">
        <v>0</v>
      </c>
      <c r="D108" s="2">
        <v>0</v>
      </c>
      <c r="E108" s="2">
        <v>1</v>
      </c>
      <c r="H108" s="2" t="s">
        <v>812</v>
      </c>
      <c r="L108" s="2">
        <v>1781</v>
      </c>
      <c r="N108" s="2" t="s">
        <v>824</v>
      </c>
      <c r="P108" s="2" t="s">
        <v>825</v>
      </c>
    </row>
    <row r="109" spans="1:16" x14ac:dyDescent="0.25">
      <c r="A109" s="2">
        <v>3600</v>
      </c>
      <c r="B109" s="2">
        <v>0</v>
      </c>
      <c r="C109" s="2">
        <v>0</v>
      </c>
      <c r="D109" s="2">
        <v>0</v>
      </c>
      <c r="E109" s="2">
        <v>1</v>
      </c>
      <c r="L109" s="2">
        <v>1535</v>
      </c>
      <c r="N109" s="2" t="s">
        <v>1079</v>
      </c>
    </row>
    <row r="110" spans="1:16" x14ac:dyDescent="0.25">
      <c r="A110" s="2">
        <v>3510</v>
      </c>
      <c r="B110" s="2">
        <v>1</v>
      </c>
      <c r="C110" s="2">
        <v>0</v>
      </c>
      <c r="D110" s="2">
        <v>1</v>
      </c>
      <c r="E110" s="2">
        <v>0</v>
      </c>
      <c r="G110" s="2" t="s">
        <v>532</v>
      </c>
      <c r="L110" s="2">
        <v>1190</v>
      </c>
      <c r="N110" s="2" t="s">
        <v>533</v>
      </c>
      <c r="O110" s="2" t="s">
        <v>534</v>
      </c>
      <c r="P110" s="2" t="s">
        <v>535</v>
      </c>
    </row>
    <row r="111" spans="1:16" x14ac:dyDescent="0.25">
      <c r="A111" s="2">
        <v>3500</v>
      </c>
      <c r="B111" s="2">
        <v>0</v>
      </c>
      <c r="C111" s="2">
        <v>0</v>
      </c>
      <c r="D111" s="2">
        <v>0</v>
      </c>
      <c r="E111" s="2">
        <v>1</v>
      </c>
      <c r="H111" s="2" t="s">
        <v>618</v>
      </c>
      <c r="L111" s="2">
        <v>1770</v>
      </c>
      <c r="N111" s="2" t="s">
        <v>805</v>
      </c>
      <c r="P111" s="2" t="s">
        <v>39</v>
      </c>
    </row>
    <row r="112" spans="1:16" x14ac:dyDescent="0.25">
      <c r="A112" s="2">
        <v>3472</v>
      </c>
      <c r="B112" s="2">
        <v>1</v>
      </c>
      <c r="C112" s="2">
        <v>1</v>
      </c>
      <c r="D112" s="2">
        <v>1</v>
      </c>
      <c r="E112" s="2">
        <v>0</v>
      </c>
      <c r="F112" s="2" t="s">
        <v>505</v>
      </c>
      <c r="G112" s="2" t="s">
        <v>506</v>
      </c>
      <c r="L112" s="2">
        <v>1598</v>
      </c>
      <c r="N112" s="2" t="s">
        <v>507</v>
      </c>
      <c r="P112" s="2" t="s">
        <v>508</v>
      </c>
    </row>
    <row r="113" spans="1:16" x14ac:dyDescent="0.25">
      <c r="A113" s="2">
        <v>3342</v>
      </c>
      <c r="B113" s="2">
        <v>1</v>
      </c>
      <c r="C113" s="2">
        <v>0</v>
      </c>
      <c r="D113" s="2">
        <v>0</v>
      </c>
      <c r="E113" s="2">
        <v>0</v>
      </c>
      <c r="L113" s="2" t="s">
        <v>1125</v>
      </c>
      <c r="N113" s="2" t="s">
        <v>1049</v>
      </c>
      <c r="P113" s="2" t="s">
        <v>39</v>
      </c>
    </row>
    <row r="114" spans="1:16" x14ac:dyDescent="0.25">
      <c r="A114" s="2">
        <v>3275</v>
      </c>
      <c r="B114" s="2">
        <v>0</v>
      </c>
      <c r="C114" s="2">
        <v>1</v>
      </c>
      <c r="D114" s="2">
        <v>0</v>
      </c>
      <c r="E114" s="2">
        <v>0</v>
      </c>
      <c r="F114" s="2" t="s">
        <v>540</v>
      </c>
      <c r="J114" s="2" t="s">
        <v>541</v>
      </c>
      <c r="L114" s="2">
        <v>1177</v>
      </c>
      <c r="N114" s="2" t="s">
        <v>542</v>
      </c>
      <c r="P114" s="2" t="s">
        <v>543</v>
      </c>
    </row>
    <row r="115" spans="1:16" s="6" customFormat="1" x14ac:dyDescent="0.25">
      <c r="A115" s="6">
        <v>3200</v>
      </c>
      <c r="B115" s="6">
        <v>0</v>
      </c>
      <c r="C115" s="6">
        <v>1</v>
      </c>
      <c r="D115" s="6">
        <v>0</v>
      </c>
      <c r="E115" s="6">
        <v>0</v>
      </c>
      <c r="F115" s="6" t="s">
        <v>184</v>
      </c>
      <c r="L115" s="6" t="s">
        <v>25</v>
      </c>
      <c r="N115" s="6" t="s">
        <v>185</v>
      </c>
    </row>
    <row r="116" spans="1:16" x14ac:dyDescent="0.25">
      <c r="A116" s="2">
        <v>3100</v>
      </c>
      <c r="B116">
        <v>0</v>
      </c>
      <c r="C116">
        <v>1</v>
      </c>
      <c r="D116">
        <v>0</v>
      </c>
      <c r="E116">
        <v>0</v>
      </c>
      <c r="F116" t="s">
        <v>1106</v>
      </c>
      <c r="G116"/>
      <c r="H116"/>
      <c r="I116"/>
      <c r="J116" t="s">
        <v>1107</v>
      </c>
      <c r="L116" s="2">
        <v>1307</v>
      </c>
      <c r="N116" s="2" t="s">
        <v>1050</v>
      </c>
      <c r="O116" s="2" t="s">
        <v>1051</v>
      </c>
      <c r="P116" s="2" t="s">
        <v>1052</v>
      </c>
    </row>
    <row r="117" spans="1:16" x14ac:dyDescent="0.25">
      <c r="A117" s="2">
        <v>3000</v>
      </c>
      <c r="B117" s="2">
        <v>0</v>
      </c>
      <c r="C117" s="2">
        <v>1</v>
      </c>
      <c r="D117" s="2">
        <v>0</v>
      </c>
      <c r="E117" s="2">
        <v>1</v>
      </c>
      <c r="F117" s="2" t="s">
        <v>621</v>
      </c>
      <c r="H117" s="2" t="s">
        <v>622</v>
      </c>
      <c r="I117" s="2">
        <v>2200</v>
      </c>
      <c r="J117" s="2" t="s">
        <v>623</v>
      </c>
      <c r="K117" s="2" t="s">
        <v>624</v>
      </c>
      <c r="L117" s="2">
        <v>1097</v>
      </c>
      <c r="N117" s="2" t="s">
        <v>625</v>
      </c>
      <c r="O117" s="2" t="s">
        <v>626</v>
      </c>
      <c r="P117" s="2" t="s">
        <v>627</v>
      </c>
    </row>
    <row r="118" spans="1:16" x14ac:dyDescent="0.25">
      <c r="A118" s="2">
        <v>3000</v>
      </c>
      <c r="B118" s="2">
        <v>0</v>
      </c>
      <c r="C118" s="2">
        <v>0</v>
      </c>
      <c r="D118" s="2">
        <v>0</v>
      </c>
      <c r="E118" s="2">
        <v>1</v>
      </c>
      <c r="H118" s="2" t="s">
        <v>812</v>
      </c>
      <c r="I118" s="2">
        <v>3000</v>
      </c>
      <c r="L118" s="2">
        <v>1701</v>
      </c>
      <c r="N118" s="2" t="s">
        <v>813</v>
      </c>
      <c r="P118" s="2" t="s">
        <v>39</v>
      </c>
    </row>
    <row r="119" spans="1:16" x14ac:dyDescent="0.25">
      <c r="A119" s="2">
        <v>2958</v>
      </c>
      <c r="B119" s="2">
        <v>1</v>
      </c>
      <c r="C119" s="2">
        <v>1</v>
      </c>
      <c r="D119" s="2">
        <v>0</v>
      </c>
      <c r="E119" s="2">
        <v>0</v>
      </c>
      <c r="F119" s="2" t="s">
        <v>855</v>
      </c>
      <c r="L119" s="2">
        <v>1592</v>
      </c>
      <c r="N119" s="2" t="s">
        <v>856</v>
      </c>
      <c r="O119" s="2" t="s">
        <v>857</v>
      </c>
      <c r="P119" s="2" t="s">
        <v>16</v>
      </c>
    </row>
    <row r="120" spans="1:16" x14ac:dyDescent="0.25">
      <c r="A120" s="2">
        <v>2920</v>
      </c>
      <c r="B120" s="2">
        <v>1</v>
      </c>
      <c r="C120" s="2">
        <v>0</v>
      </c>
      <c r="D120" s="2">
        <v>0</v>
      </c>
      <c r="E120" s="2">
        <v>0</v>
      </c>
      <c r="L120" s="2">
        <v>1522</v>
      </c>
      <c r="N120" s="2" t="s">
        <v>412</v>
      </c>
      <c r="O120" s="2" t="s">
        <v>413</v>
      </c>
      <c r="P120" s="2" t="s">
        <v>414</v>
      </c>
    </row>
    <row r="121" spans="1:16" x14ac:dyDescent="0.25">
      <c r="A121" s="2">
        <v>2800</v>
      </c>
      <c r="B121" s="2">
        <v>0</v>
      </c>
      <c r="C121" s="2">
        <v>0</v>
      </c>
      <c r="D121" s="2">
        <v>0</v>
      </c>
      <c r="E121" s="2">
        <v>1</v>
      </c>
      <c r="H121" s="2" t="s">
        <v>372</v>
      </c>
      <c r="L121" s="2">
        <v>1339</v>
      </c>
      <c r="N121" s="2" t="s">
        <v>373</v>
      </c>
      <c r="O121" s="2" t="s">
        <v>374</v>
      </c>
      <c r="P121" s="2" t="s">
        <v>375</v>
      </c>
    </row>
    <row r="122" spans="1:16" s="6" customFormat="1" x14ac:dyDescent="0.25">
      <c r="A122" s="6">
        <v>2800</v>
      </c>
      <c r="B122" s="6">
        <v>0</v>
      </c>
      <c r="C122" s="6">
        <v>0</v>
      </c>
      <c r="D122" s="6">
        <v>0</v>
      </c>
      <c r="E122" s="6">
        <v>1</v>
      </c>
      <c r="H122" s="6" t="s">
        <v>599</v>
      </c>
      <c r="I122" s="6">
        <v>3000</v>
      </c>
      <c r="J122" s="6" t="s">
        <v>600</v>
      </c>
      <c r="L122" s="6" t="s">
        <v>25</v>
      </c>
      <c r="N122" s="6" t="s">
        <v>601</v>
      </c>
      <c r="P122" s="6" t="s">
        <v>24</v>
      </c>
    </row>
    <row r="123" spans="1:16" x14ac:dyDescent="0.25">
      <c r="A123" s="2">
        <v>2530</v>
      </c>
      <c r="B123" s="2">
        <v>1</v>
      </c>
      <c r="C123" s="2">
        <v>1</v>
      </c>
      <c r="D123" s="2">
        <v>0</v>
      </c>
      <c r="E123" s="2">
        <v>0</v>
      </c>
      <c r="F123" s="2" t="s">
        <v>424</v>
      </c>
      <c r="K123" s="2" t="s">
        <v>425</v>
      </c>
      <c r="L123" s="2">
        <v>1729</v>
      </c>
      <c r="N123" s="2" t="s">
        <v>426</v>
      </c>
      <c r="P123" s="2" t="s">
        <v>427</v>
      </c>
    </row>
    <row r="124" spans="1:16" x14ac:dyDescent="0.25">
      <c r="A124" s="2">
        <v>2500</v>
      </c>
      <c r="B124" s="2">
        <v>0</v>
      </c>
      <c r="C124" s="2">
        <v>0</v>
      </c>
      <c r="D124" s="2">
        <v>0</v>
      </c>
      <c r="E124" s="2">
        <v>1</v>
      </c>
      <c r="I124" s="2">
        <v>550</v>
      </c>
      <c r="J124" s="2" t="s">
        <v>30</v>
      </c>
      <c r="K124" s="2" t="s">
        <v>31</v>
      </c>
      <c r="L124" s="2">
        <v>1535</v>
      </c>
      <c r="N124" s="2" t="s">
        <v>1093</v>
      </c>
    </row>
    <row r="125" spans="1:16" x14ac:dyDescent="0.25">
      <c r="A125" s="2">
        <v>2472</v>
      </c>
      <c r="B125" s="2">
        <v>0</v>
      </c>
      <c r="C125" s="2">
        <v>1</v>
      </c>
      <c r="D125" s="2">
        <v>0</v>
      </c>
      <c r="E125" s="2">
        <v>1</v>
      </c>
      <c r="L125" s="2">
        <v>1535</v>
      </c>
      <c r="N125" s="2" t="s">
        <v>1080</v>
      </c>
    </row>
    <row r="126" spans="1:16" x14ac:dyDescent="0.25">
      <c r="A126" s="2">
        <v>2451</v>
      </c>
      <c r="B126" s="2">
        <v>1</v>
      </c>
      <c r="C126" s="2">
        <v>1</v>
      </c>
      <c r="D126" s="2">
        <v>0</v>
      </c>
      <c r="E126" s="2">
        <v>1</v>
      </c>
      <c r="F126" s="2" t="s">
        <v>796</v>
      </c>
      <c r="H126" s="5" t="s">
        <v>797</v>
      </c>
      <c r="L126" s="2">
        <v>1639</v>
      </c>
      <c r="N126" s="2" t="s">
        <v>798</v>
      </c>
      <c r="P126" s="2" t="s">
        <v>128</v>
      </c>
    </row>
    <row r="127" spans="1:16" x14ac:dyDescent="0.25">
      <c r="A127" s="2">
        <v>2352</v>
      </c>
      <c r="B127" s="2">
        <v>0</v>
      </c>
      <c r="C127" s="2">
        <v>1</v>
      </c>
      <c r="D127" s="2">
        <v>0</v>
      </c>
      <c r="E127" s="2">
        <v>0</v>
      </c>
      <c r="F127" s="2" t="s">
        <v>337</v>
      </c>
      <c r="L127" s="2">
        <v>1316</v>
      </c>
      <c r="N127" s="2" t="s">
        <v>338</v>
      </c>
      <c r="O127" s="2" t="s">
        <v>339</v>
      </c>
      <c r="P127" s="2" t="s">
        <v>340</v>
      </c>
    </row>
    <row r="128" spans="1:16" x14ac:dyDescent="0.25">
      <c r="A128" s="2">
        <v>2350</v>
      </c>
      <c r="B128" s="2">
        <v>0</v>
      </c>
      <c r="C128" s="2">
        <v>0</v>
      </c>
      <c r="D128" s="2">
        <v>0</v>
      </c>
      <c r="E128" s="2">
        <v>1</v>
      </c>
      <c r="J128" s="2" t="s">
        <v>32</v>
      </c>
      <c r="L128" s="2">
        <v>1535</v>
      </c>
      <c r="N128" s="2" t="s">
        <v>1081</v>
      </c>
    </row>
    <row r="129" spans="1:16" x14ac:dyDescent="0.25">
      <c r="A129" s="2">
        <v>2346</v>
      </c>
      <c r="B129" s="2">
        <v>1</v>
      </c>
      <c r="C129" s="2">
        <v>0</v>
      </c>
      <c r="D129" s="2">
        <v>0</v>
      </c>
      <c r="E129" s="2">
        <v>0</v>
      </c>
      <c r="L129" s="2">
        <v>1343</v>
      </c>
      <c r="N129" s="2" t="s">
        <v>292</v>
      </c>
      <c r="O129" s="2" t="s">
        <v>293</v>
      </c>
      <c r="P129" s="2" t="s">
        <v>294</v>
      </c>
    </row>
    <row r="130" spans="1:16" x14ac:dyDescent="0.25">
      <c r="A130" s="2">
        <v>2309</v>
      </c>
      <c r="B130" s="2">
        <v>1</v>
      </c>
      <c r="C130" s="2">
        <v>1</v>
      </c>
      <c r="D130" s="2">
        <v>0</v>
      </c>
      <c r="E130" s="2">
        <v>0</v>
      </c>
      <c r="F130" s="2" t="s">
        <v>189</v>
      </c>
      <c r="L130" s="2">
        <v>1366</v>
      </c>
      <c r="N130" s="2" t="s">
        <v>190</v>
      </c>
      <c r="O130" s="2" t="s">
        <v>191</v>
      </c>
      <c r="P130" s="2" t="s">
        <v>192</v>
      </c>
    </row>
    <row r="131" spans="1:16" x14ac:dyDescent="0.25">
      <c r="A131" s="2">
        <v>2300</v>
      </c>
      <c r="B131" s="2">
        <v>0</v>
      </c>
      <c r="C131" s="2">
        <v>1</v>
      </c>
      <c r="D131" s="2">
        <v>0</v>
      </c>
      <c r="E131" s="2">
        <v>0</v>
      </c>
      <c r="F131" s="2" t="s">
        <v>72</v>
      </c>
      <c r="J131" s="2" t="s">
        <v>73</v>
      </c>
      <c r="L131" s="2">
        <v>1784</v>
      </c>
      <c r="M131" s="2" t="s">
        <v>74</v>
      </c>
      <c r="N131" s="2" t="s">
        <v>75</v>
      </c>
      <c r="O131" s="2" t="s">
        <v>76</v>
      </c>
      <c r="P131" s="2" t="s">
        <v>77</v>
      </c>
    </row>
    <row r="132" spans="1:16" x14ac:dyDescent="0.25">
      <c r="A132" s="2">
        <v>2210</v>
      </c>
      <c r="B132" s="2">
        <v>0</v>
      </c>
      <c r="C132" s="2">
        <v>1</v>
      </c>
      <c r="D132" s="2">
        <v>0</v>
      </c>
      <c r="E132" s="2">
        <v>0</v>
      </c>
      <c r="F132" s="2" t="s">
        <v>645</v>
      </c>
      <c r="I132" s="2">
        <v>20</v>
      </c>
      <c r="J132" s="2" t="s">
        <v>646</v>
      </c>
      <c r="L132" s="2">
        <v>1342</v>
      </c>
      <c r="M132" s="2" t="s">
        <v>1113</v>
      </c>
      <c r="N132" s="2" t="s">
        <v>647</v>
      </c>
      <c r="O132" s="2" t="s">
        <v>648</v>
      </c>
      <c r="P132" s="2" t="s">
        <v>649</v>
      </c>
    </row>
    <row r="133" spans="1:16" x14ac:dyDescent="0.25">
      <c r="A133" s="2">
        <v>2200</v>
      </c>
      <c r="B133" s="2">
        <v>1</v>
      </c>
      <c r="C133" s="2">
        <v>0</v>
      </c>
      <c r="D133" s="2">
        <v>1</v>
      </c>
      <c r="E133" s="2">
        <v>0</v>
      </c>
      <c r="G133" s="2" t="s">
        <v>669</v>
      </c>
      <c r="L133" s="2">
        <v>1249</v>
      </c>
      <c r="N133" s="2" t="s">
        <v>670</v>
      </c>
      <c r="O133" s="2" t="s">
        <v>671</v>
      </c>
      <c r="P133" s="2" t="s">
        <v>672</v>
      </c>
    </row>
    <row r="134" spans="1:16" x14ac:dyDescent="0.25">
      <c r="A134" s="2">
        <v>2109</v>
      </c>
      <c r="B134" s="2">
        <v>1</v>
      </c>
      <c r="C134" s="2">
        <v>1</v>
      </c>
      <c r="D134" s="2">
        <v>1</v>
      </c>
      <c r="E134" s="2">
        <v>0</v>
      </c>
      <c r="F134" s="2" t="s">
        <v>1104</v>
      </c>
      <c r="G134" t="s">
        <v>1105</v>
      </c>
      <c r="L134" s="2">
        <v>1744</v>
      </c>
      <c r="N134" s="2" t="s">
        <v>750</v>
      </c>
      <c r="P134" s="2" t="s">
        <v>751</v>
      </c>
    </row>
    <row r="135" spans="1:16" x14ac:dyDescent="0.25">
      <c r="A135" s="2">
        <v>2100</v>
      </c>
      <c r="B135" s="2">
        <v>0</v>
      </c>
      <c r="C135" s="2">
        <v>1</v>
      </c>
      <c r="D135" s="2">
        <v>1</v>
      </c>
      <c r="E135" s="2">
        <v>0</v>
      </c>
      <c r="L135" s="2">
        <v>1535</v>
      </c>
      <c r="N135" s="2" t="s">
        <v>1082</v>
      </c>
    </row>
    <row r="136" spans="1:16" x14ac:dyDescent="0.25">
      <c r="A136" s="2">
        <v>2069</v>
      </c>
      <c r="B136" s="2">
        <v>1</v>
      </c>
      <c r="C136" s="2">
        <v>1</v>
      </c>
      <c r="D136" s="2">
        <v>0</v>
      </c>
      <c r="E136" s="2">
        <v>0</v>
      </c>
      <c r="F136" s="2" t="s">
        <v>1026</v>
      </c>
      <c r="L136" s="2">
        <v>1363</v>
      </c>
      <c r="N136" s="2" t="s">
        <v>1027</v>
      </c>
      <c r="O136" s="2" t="s">
        <v>1028</v>
      </c>
      <c r="P136" s="2" t="s">
        <v>1029</v>
      </c>
    </row>
    <row r="137" spans="1:16" x14ac:dyDescent="0.25">
      <c r="A137" s="2">
        <v>2050</v>
      </c>
      <c r="B137" s="2">
        <v>0</v>
      </c>
      <c r="C137" s="2">
        <v>0</v>
      </c>
      <c r="D137" s="2">
        <v>1</v>
      </c>
      <c r="E137" s="2">
        <v>0</v>
      </c>
      <c r="G137" s="2" t="s">
        <v>612</v>
      </c>
      <c r="L137" s="2">
        <v>1658</v>
      </c>
      <c r="N137" s="2" t="s">
        <v>613</v>
      </c>
      <c r="P137" s="2" t="s">
        <v>614</v>
      </c>
    </row>
    <row r="138" spans="1:16" x14ac:dyDescent="0.25">
      <c r="A138" s="2">
        <v>2000</v>
      </c>
      <c r="B138" s="2">
        <v>1</v>
      </c>
      <c r="C138" s="2">
        <v>1</v>
      </c>
      <c r="D138" s="2">
        <v>1</v>
      </c>
      <c r="E138" s="2">
        <v>0</v>
      </c>
      <c r="F138" s="2" t="s">
        <v>688</v>
      </c>
      <c r="G138" s="2" t="s">
        <v>689</v>
      </c>
      <c r="I138" s="2">
        <v>3500</v>
      </c>
      <c r="J138" s="2" t="s">
        <v>690</v>
      </c>
      <c r="L138" s="2">
        <v>1614</v>
      </c>
      <c r="N138" s="2" t="s">
        <v>691</v>
      </c>
      <c r="P138" s="2" t="s">
        <v>232</v>
      </c>
    </row>
    <row r="139" spans="1:16" x14ac:dyDescent="0.25">
      <c r="A139" s="2">
        <v>2000</v>
      </c>
      <c r="B139" s="2">
        <v>0</v>
      </c>
      <c r="C139" s="2">
        <v>1</v>
      </c>
      <c r="D139" s="2">
        <v>0</v>
      </c>
      <c r="E139" s="2">
        <v>0</v>
      </c>
      <c r="F139" s="2" t="s">
        <v>453</v>
      </c>
      <c r="L139" s="2">
        <v>1617</v>
      </c>
      <c r="N139" s="2" t="s">
        <v>454</v>
      </c>
      <c r="O139" s="2" t="s">
        <v>455</v>
      </c>
      <c r="P139" s="2" t="s">
        <v>456</v>
      </c>
    </row>
    <row r="140" spans="1:16" x14ac:dyDescent="0.25">
      <c r="A140" s="2">
        <v>2000</v>
      </c>
      <c r="B140" s="2">
        <v>0</v>
      </c>
      <c r="C140" s="2">
        <v>0</v>
      </c>
      <c r="D140" s="2">
        <v>0</v>
      </c>
      <c r="E140" s="2">
        <v>1</v>
      </c>
      <c r="H140" s="2" t="s">
        <v>473</v>
      </c>
      <c r="L140" s="2">
        <v>1761</v>
      </c>
      <c r="N140" s="2" t="s">
        <v>474</v>
      </c>
      <c r="P140" s="2" t="s">
        <v>475</v>
      </c>
    </row>
    <row r="141" spans="1:16" s="6" customFormat="1" x14ac:dyDescent="0.25">
      <c r="A141" s="6">
        <v>2000</v>
      </c>
      <c r="B141" s="6">
        <v>0</v>
      </c>
      <c r="C141" s="6">
        <v>0</v>
      </c>
      <c r="D141" s="6">
        <v>0</v>
      </c>
      <c r="E141" s="6">
        <v>1</v>
      </c>
      <c r="H141" s="6" t="s">
        <v>65</v>
      </c>
      <c r="L141" s="6" t="s">
        <v>25</v>
      </c>
      <c r="N141" s="6" t="s">
        <v>66</v>
      </c>
      <c r="P141" s="6" t="s">
        <v>67</v>
      </c>
    </row>
    <row r="142" spans="1:16" x14ac:dyDescent="0.25">
      <c r="A142" s="2">
        <v>1998</v>
      </c>
      <c r="B142" s="2">
        <v>1</v>
      </c>
      <c r="C142" s="2">
        <v>1</v>
      </c>
      <c r="D142" s="2">
        <v>0</v>
      </c>
      <c r="E142" s="2">
        <v>0</v>
      </c>
      <c r="F142" s="2" t="s">
        <v>500</v>
      </c>
      <c r="L142" s="2">
        <v>1625</v>
      </c>
      <c r="N142" s="2" t="s">
        <v>501</v>
      </c>
      <c r="P142" s="2" t="s">
        <v>502</v>
      </c>
    </row>
    <row r="143" spans="1:16" x14ac:dyDescent="0.25">
      <c r="A143" s="2">
        <v>1940</v>
      </c>
      <c r="B143" s="2">
        <v>0</v>
      </c>
      <c r="C143" s="2">
        <v>1</v>
      </c>
      <c r="D143" s="2">
        <v>0</v>
      </c>
      <c r="E143" s="2">
        <v>1</v>
      </c>
      <c r="F143" s="2" t="s">
        <v>791</v>
      </c>
      <c r="H143" s="2" t="s">
        <v>792</v>
      </c>
      <c r="L143" s="2">
        <v>1388</v>
      </c>
      <c r="N143" s="2" t="s">
        <v>793</v>
      </c>
      <c r="O143" s="2" t="s">
        <v>794</v>
      </c>
      <c r="P143" s="2" t="s">
        <v>795</v>
      </c>
    </row>
    <row r="144" spans="1:16" x14ac:dyDescent="0.25">
      <c r="A144" s="2">
        <v>1920</v>
      </c>
      <c r="B144" s="2">
        <v>1</v>
      </c>
      <c r="C144" s="2">
        <v>1</v>
      </c>
      <c r="D144" s="2">
        <v>0</v>
      </c>
      <c r="E144" s="2">
        <v>0</v>
      </c>
      <c r="F144" s="2" t="s">
        <v>1003</v>
      </c>
      <c r="L144" s="2">
        <v>1765</v>
      </c>
      <c r="N144" s="2" t="s">
        <v>1004</v>
      </c>
      <c r="O144" s="2" t="s">
        <v>1005</v>
      </c>
      <c r="P144" s="2" t="s">
        <v>83</v>
      </c>
    </row>
    <row r="145" spans="1:16" x14ac:dyDescent="0.25">
      <c r="A145" s="2">
        <v>1900</v>
      </c>
      <c r="B145" s="2">
        <v>0</v>
      </c>
      <c r="C145" s="2">
        <v>1</v>
      </c>
      <c r="D145" s="2">
        <v>0</v>
      </c>
      <c r="E145" s="2">
        <v>0</v>
      </c>
      <c r="F145" s="2" t="s">
        <v>743</v>
      </c>
      <c r="L145" s="2">
        <v>1746</v>
      </c>
      <c r="N145" s="2" t="s">
        <v>744</v>
      </c>
      <c r="P145" s="2" t="s">
        <v>745</v>
      </c>
    </row>
    <row r="146" spans="1:16" x14ac:dyDescent="0.25">
      <c r="A146" s="2">
        <v>1884</v>
      </c>
      <c r="B146" s="2">
        <v>1</v>
      </c>
      <c r="C146" s="2">
        <v>0</v>
      </c>
      <c r="D146" s="2">
        <v>0</v>
      </c>
      <c r="E146" s="2">
        <v>0</v>
      </c>
      <c r="L146" s="2">
        <v>1767</v>
      </c>
      <c r="M146" s="2" t="s">
        <v>1124</v>
      </c>
      <c r="N146" s="2" t="s">
        <v>1123</v>
      </c>
      <c r="P146" s="2" t="s">
        <v>801</v>
      </c>
    </row>
    <row r="147" spans="1:16" s="6" customFormat="1" x14ac:dyDescent="0.25">
      <c r="A147" s="6">
        <v>1780</v>
      </c>
      <c r="B147" s="6">
        <v>1</v>
      </c>
      <c r="C147" s="6">
        <v>1</v>
      </c>
      <c r="D147" s="6">
        <v>0</v>
      </c>
      <c r="E147" s="6">
        <v>0</v>
      </c>
      <c r="F147" s="6" t="s">
        <v>158</v>
      </c>
      <c r="K147" s="6" t="s">
        <v>159</v>
      </c>
      <c r="L147" s="6" t="s">
        <v>25</v>
      </c>
      <c r="N147" s="6" t="s">
        <v>160</v>
      </c>
    </row>
    <row r="148" spans="1:16" x14ac:dyDescent="0.25">
      <c r="A148" s="2">
        <v>1763</v>
      </c>
      <c r="B148" s="2">
        <v>1</v>
      </c>
      <c r="C148" s="2">
        <v>1</v>
      </c>
      <c r="D148" s="2">
        <v>0</v>
      </c>
      <c r="E148" s="2">
        <v>0</v>
      </c>
      <c r="F148" s="2" t="s">
        <v>17</v>
      </c>
      <c r="L148" s="2">
        <v>1340</v>
      </c>
      <c r="M148" s="2" t="s">
        <v>1098</v>
      </c>
      <c r="N148" s="2" t="s">
        <v>18</v>
      </c>
      <c r="P148" s="2" t="s">
        <v>19</v>
      </c>
    </row>
    <row r="149" spans="1:16" x14ac:dyDescent="0.25">
      <c r="A149" s="2">
        <v>1737</v>
      </c>
      <c r="B149" s="2">
        <v>1</v>
      </c>
      <c r="C149" s="2">
        <v>0</v>
      </c>
      <c r="D149" s="2">
        <v>0</v>
      </c>
      <c r="E149" s="2">
        <v>0</v>
      </c>
      <c r="L149" s="2">
        <v>1524</v>
      </c>
      <c r="N149" s="2" t="s">
        <v>581</v>
      </c>
      <c r="P149" s="2" t="s">
        <v>582</v>
      </c>
    </row>
    <row r="150" spans="1:16" x14ac:dyDescent="0.25">
      <c r="A150" s="2">
        <v>1670</v>
      </c>
      <c r="B150" s="2">
        <v>1</v>
      </c>
      <c r="C150" s="2">
        <v>1</v>
      </c>
      <c r="D150" s="2">
        <v>0</v>
      </c>
      <c r="E150" s="2">
        <v>0</v>
      </c>
      <c r="F150" s="2" t="s">
        <v>886</v>
      </c>
      <c r="I150" s="2">
        <v>350000</v>
      </c>
      <c r="J150" s="2" t="s">
        <v>887</v>
      </c>
      <c r="L150" s="2">
        <v>1568</v>
      </c>
      <c r="N150" s="2" t="s">
        <v>888</v>
      </c>
      <c r="O150" s="2" t="s">
        <v>889</v>
      </c>
      <c r="P150" s="2" t="s">
        <v>890</v>
      </c>
    </row>
    <row r="151" spans="1:16" x14ac:dyDescent="0.25">
      <c r="A151" s="2">
        <v>1600</v>
      </c>
      <c r="B151" s="2">
        <v>1</v>
      </c>
      <c r="C151" s="2">
        <v>1</v>
      </c>
      <c r="D151" s="2">
        <v>0</v>
      </c>
      <c r="E151" s="2">
        <v>1</v>
      </c>
      <c r="F151" s="2" t="s">
        <v>255</v>
      </c>
      <c r="H151" s="2" t="s">
        <v>256</v>
      </c>
      <c r="K151" s="2" t="s">
        <v>257</v>
      </c>
      <c r="L151" s="2">
        <v>1615</v>
      </c>
      <c r="N151" s="2" t="s">
        <v>258</v>
      </c>
      <c r="P151" s="2" t="s">
        <v>259</v>
      </c>
    </row>
    <row r="152" spans="1:16" s="6" customFormat="1" x14ac:dyDescent="0.25">
      <c r="A152" s="6">
        <v>1600</v>
      </c>
      <c r="B152" s="6">
        <v>0</v>
      </c>
      <c r="C152" s="6">
        <v>0</v>
      </c>
      <c r="D152" s="6">
        <v>0</v>
      </c>
      <c r="E152" s="6">
        <v>1</v>
      </c>
      <c r="H152" s="6" t="s">
        <v>116</v>
      </c>
      <c r="L152" s="6" t="s">
        <v>25</v>
      </c>
      <c r="N152" s="6" t="s">
        <v>117</v>
      </c>
      <c r="P152" s="6" t="s">
        <v>118</v>
      </c>
    </row>
    <row r="153" spans="1:16" x14ac:dyDescent="0.25">
      <c r="A153" s="2">
        <v>1591</v>
      </c>
      <c r="B153" s="2">
        <v>0</v>
      </c>
      <c r="C153" s="2">
        <v>1</v>
      </c>
      <c r="D153" s="2">
        <v>0</v>
      </c>
      <c r="E153" s="2">
        <v>0</v>
      </c>
      <c r="F153" s="2" t="s">
        <v>652</v>
      </c>
      <c r="I153" s="2">
        <v>3631</v>
      </c>
      <c r="J153" s="2" t="s">
        <v>653</v>
      </c>
      <c r="L153" s="2">
        <v>1573</v>
      </c>
      <c r="N153" s="2" t="s">
        <v>654</v>
      </c>
      <c r="P153" s="2" t="s">
        <v>655</v>
      </c>
    </row>
    <row r="154" spans="1:16" x14ac:dyDescent="0.25">
      <c r="A154" s="2">
        <v>1539</v>
      </c>
      <c r="B154" s="2">
        <v>1</v>
      </c>
      <c r="C154" s="2">
        <v>1</v>
      </c>
      <c r="D154" s="2">
        <v>0</v>
      </c>
      <c r="E154" s="2">
        <v>0</v>
      </c>
      <c r="F154" s="2" t="s">
        <v>703</v>
      </c>
      <c r="L154" s="2">
        <v>1371</v>
      </c>
      <c r="N154" s="2" t="s">
        <v>704</v>
      </c>
      <c r="P154" s="2" t="s">
        <v>582</v>
      </c>
    </row>
    <row r="155" spans="1:16" x14ac:dyDescent="0.25">
      <c r="A155" s="2">
        <v>1527</v>
      </c>
      <c r="B155" s="2">
        <v>0</v>
      </c>
      <c r="C155" s="2">
        <v>0</v>
      </c>
      <c r="D155" s="2">
        <v>0</v>
      </c>
      <c r="E155" s="2">
        <v>1</v>
      </c>
      <c r="H155" s="2" t="s">
        <v>437</v>
      </c>
      <c r="L155" s="2">
        <v>1782</v>
      </c>
      <c r="N155" s="2" t="s">
        <v>810</v>
      </c>
      <c r="P155" s="2" t="s">
        <v>811</v>
      </c>
    </row>
    <row r="156" spans="1:16" x14ac:dyDescent="0.25">
      <c r="A156" s="2">
        <v>1564</v>
      </c>
      <c r="B156" s="2">
        <v>1</v>
      </c>
      <c r="C156" s="2">
        <v>0</v>
      </c>
      <c r="D156" s="2">
        <v>0</v>
      </c>
      <c r="E156" s="2">
        <v>0</v>
      </c>
      <c r="L156" s="2" t="s">
        <v>1125</v>
      </c>
      <c r="N156" s="2" t="s">
        <v>1128</v>
      </c>
      <c r="P156" s="2" t="s">
        <v>39</v>
      </c>
    </row>
    <row r="157" spans="1:16" x14ac:dyDescent="0.25">
      <c r="A157" s="2">
        <v>1500</v>
      </c>
      <c r="B157" s="2">
        <v>0</v>
      </c>
      <c r="C157" s="2">
        <v>1</v>
      </c>
      <c r="D157" s="2">
        <v>0</v>
      </c>
      <c r="E157" s="2">
        <v>0</v>
      </c>
      <c r="F157" s="2" t="s">
        <v>779</v>
      </c>
      <c r="I157" s="2">
        <v>91000</v>
      </c>
      <c r="L157" s="2">
        <v>1279</v>
      </c>
      <c r="N157" s="2" t="s">
        <v>780</v>
      </c>
      <c r="P157" s="2" t="s">
        <v>39</v>
      </c>
    </row>
    <row r="158" spans="1:16" x14ac:dyDescent="0.25">
      <c r="A158" s="2">
        <v>1500</v>
      </c>
      <c r="B158" s="2">
        <v>0</v>
      </c>
      <c r="C158" s="2">
        <v>0</v>
      </c>
      <c r="D158" s="2">
        <v>0</v>
      </c>
      <c r="E158" s="2">
        <v>1</v>
      </c>
      <c r="L158" s="2">
        <v>1535</v>
      </c>
      <c r="N158" s="2" t="s">
        <v>1083</v>
      </c>
    </row>
    <row r="159" spans="1:16" s="6" customFormat="1" x14ac:dyDescent="0.25">
      <c r="A159" s="6">
        <v>1500</v>
      </c>
      <c r="B159" s="6">
        <v>1</v>
      </c>
      <c r="C159" s="6">
        <v>0</v>
      </c>
      <c r="D159" s="6">
        <v>0</v>
      </c>
      <c r="E159" s="6">
        <v>0</v>
      </c>
      <c r="L159" s="6" t="s">
        <v>25</v>
      </c>
      <c r="N159" s="6" t="s">
        <v>987</v>
      </c>
      <c r="P159" s="6" t="s">
        <v>988</v>
      </c>
    </row>
    <row r="160" spans="1:16" x14ac:dyDescent="0.25">
      <c r="A160" s="2">
        <v>1434</v>
      </c>
      <c r="B160" s="2">
        <v>1</v>
      </c>
      <c r="C160" s="2">
        <v>0</v>
      </c>
      <c r="D160" s="2">
        <v>0</v>
      </c>
      <c r="E160" s="2">
        <v>0</v>
      </c>
      <c r="L160" s="2" t="s">
        <v>1125</v>
      </c>
      <c r="N160" s="2" t="s">
        <v>1053</v>
      </c>
      <c r="P160" s="2" t="s">
        <v>39</v>
      </c>
    </row>
    <row r="161" spans="1:16" x14ac:dyDescent="0.25">
      <c r="A161" s="2">
        <v>1428</v>
      </c>
      <c r="B161" s="2">
        <v>0</v>
      </c>
      <c r="C161" s="2">
        <v>0</v>
      </c>
      <c r="D161" s="2">
        <v>0</v>
      </c>
      <c r="E161" s="2">
        <v>1</v>
      </c>
      <c r="H161" s="2" t="s">
        <v>437</v>
      </c>
      <c r="L161" s="2">
        <v>1720</v>
      </c>
      <c r="N161" s="2" t="s">
        <v>443</v>
      </c>
      <c r="P161" s="2" t="s">
        <v>39</v>
      </c>
    </row>
    <row r="162" spans="1:16" x14ac:dyDescent="0.25">
      <c r="A162" s="2">
        <v>1417</v>
      </c>
      <c r="B162" s="2">
        <v>0</v>
      </c>
      <c r="C162" s="2">
        <v>0</v>
      </c>
      <c r="D162" s="2">
        <v>0</v>
      </c>
      <c r="E162" s="2">
        <v>1</v>
      </c>
      <c r="H162" s="2" t="s">
        <v>437</v>
      </c>
      <c r="L162" s="2">
        <v>1718</v>
      </c>
      <c r="N162" s="2" t="s">
        <v>719</v>
      </c>
      <c r="P162" s="2" t="s">
        <v>39</v>
      </c>
    </row>
    <row r="163" spans="1:16" x14ac:dyDescent="0.25">
      <c r="A163" s="2">
        <v>1392</v>
      </c>
      <c r="B163" s="2">
        <v>0</v>
      </c>
      <c r="C163" s="2">
        <v>1</v>
      </c>
      <c r="D163" s="2">
        <v>1</v>
      </c>
      <c r="E163" s="2">
        <v>0</v>
      </c>
      <c r="F163" s="2" t="s">
        <v>228</v>
      </c>
      <c r="G163" s="2" t="s">
        <v>229</v>
      </c>
      <c r="L163" s="2">
        <v>1100</v>
      </c>
      <c r="N163" s="2" t="s">
        <v>230</v>
      </c>
      <c r="O163" s="2" t="s">
        <v>231</v>
      </c>
      <c r="P163" s="2" t="s">
        <v>232</v>
      </c>
    </row>
    <row r="164" spans="1:16" x14ac:dyDescent="0.25">
      <c r="A164" s="2">
        <v>1350</v>
      </c>
      <c r="B164" s="2">
        <v>0</v>
      </c>
      <c r="C164" s="2">
        <v>0</v>
      </c>
      <c r="D164" s="2">
        <v>0</v>
      </c>
      <c r="E164" s="2">
        <v>1</v>
      </c>
      <c r="H164" s="2" t="s">
        <v>615</v>
      </c>
      <c r="L164" s="2">
        <v>1743</v>
      </c>
      <c r="N164" s="2" t="s">
        <v>616</v>
      </c>
      <c r="P164" s="2" t="s">
        <v>617</v>
      </c>
    </row>
    <row r="165" spans="1:16" x14ac:dyDescent="0.25">
      <c r="A165" s="2">
        <v>1338</v>
      </c>
      <c r="B165" s="2">
        <v>0</v>
      </c>
      <c r="C165" s="2">
        <v>0</v>
      </c>
      <c r="D165" s="2">
        <v>1</v>
      </c>
      <c r="E165" s="2">
        <v>0</v>
      </c>
      <c r="G165" s="2" t="s">
        <v>216</v>
      </c>
      <c r="I165" s="2">
        <v>1530</v>
      </c>
      <c r="J165" s="2" t="s">
        <v>217</v>
      </c>
      <c r="L165" s="2">
        <v>1187</v>
      </c>
      <c r="N165" s="2" t="s">
        <v>218</v>
      </c>
      <c r="P165" s="2" t="s">
        <v>219</v>
      </c>
    </row>
    <row r="166" spans="1:16" x14ac:dyDescent="0.25">
      <c r="A166" s="2">
        <v>1335</v>
      </c>
      <c r="B166" s="2">
        <v>1</v>
      </c>
      <c r="C166" s="2">
        <v>1</v>
      </c>
      <c r="D166" s="2">
        <v>0</v>
      </c>
      <c r="E166" s="2">
        <v>0</v>
      </c>
      <c r="F166" s="2" t="s">
        <v>739</v>
      </c>
      <c r="I166" s="2">
        <v>2335</v>
      </c>
      <c r="J166" s="2" t="s">
        <v>740</v>
      </c>
      <c r="L166" s="2">
        <v>1605</v>
      </c>
      <c r="N166" s="2" t="s">
        <v>741</v>
      </c>
      <c r="P166" s="2" t="s">
        <v>742</v>
      </c>
    </row>
    <row r="167" spans="1:16" x14ac:dyDescent="0.25">
      <c r="A167" s="2">
        <v>1320</v>
      </c>
      <c r="B167" s="2">
        <v>0</v>
      </c>
      <c r="C167" s="2">
        <v>1</v>
      </c>
      <c r="D167" s="2">
        <v>0</v>
      </c>
      <c r="E167" s="2">
        <v>0</v>
      </c>
      <c r="F167" s="2" t="s">
        <v>983</v>
      </c>
      <c r="K167" s="2" t="s">
        <v>984</v>
      </c>
      <c r="L167" s="2">
        <v>1731</v>
      </c>
      <c r="N167" s="2" t="s">
        <v>985</v>
      </c>
      <c r="P167" s="2" t="s">
        <v>986</v>
      </c>
    </row>
    <row r="168" spans="1:16" x14ac:dyDescent="0.25">
      <c r="A168" s="2">
        <v>1300</v>
      </c>
      <c r="B168" s="2">
        <v>0</v>
      </c>
      <c r="C168" s="2">
        <v>0</v>
      </c>
      <c r="D168" s="2">
        <v>0</v>
      </c>
      <c r="E168" s="2">
        <v>1</v>
      </c>
      <c r="H168" s="2" t="s">
        <v>758</v>
      </c>
      <c r="L168" s="2">
        <v>1777</v>
      </c>
      <c r="N168" s="2" t="s">
        <v>759</v>
      </c>
      <c r="P168" s="2" t="s">
        <v>760</v>
      </c>
    </row>
    <row r="169" spans="1:16" x14ac:dyDescent="0.25">
      <c r="A169" s="2">
        <v>1300</v>
      </c>
      <c r="B169" s="2">
        <v>0</v>
      </c>
      <c r="C169" s="2">
        <v>1</v>
      </c>
      <c r="D169" s="2">
        <v>0</v>
      </c>
      <c r="E169" s="2">
        <v>0</v>
      </c>
      <c r="F169" s="2" t="s">
        <v>819</v>
      </c>
      <c r="L169" s="2">
        <v>1780</v>
      </c>
      <c r="N169" s="2" t="s">
        <v>820</v>
      </c>
      <c r="P169" s="2" t="s">
        <v>96</v>
      </c>
    </row>
    <row r="170" spans="1:16" x14ac:dyDescent="0.25">
      <c r="A170" s="2">
        <v>1290</v>
      </c>
      <c r="B170" s="2">
        <v>0</v>
      </c>
      <c r="C170" s="2">
        <v>0</v>
      </c>
      <c r="D170" s="2">
        <v>0</v>
      </c>
      <c r="E170" s="2">
        <v>1</v>
      </c>
      <c r="I170" s="2">
        <v>160</v>
      </c>
      <c r="J170" s="2" t="s">
        <v>23</v>
      </c>
      <c r="L170" s="2">
        <v>1535</v>
      </c>
      <c r="N170" s="2" t="s">
        <v>1084</v>
      </c>
    </row>
    <row r="171" spans="1:16" x14ac:dyDescent="0.25">
      <c r="A171" s="2">
        <v>1285</v>
      </c>
      <c r="B171" s="2">
        <v>1</v>
      </c>
      <c r="C171" s="2">
        <v>1</v>
      </c>
      <c r="D171" s="2">
        <v>0</v>
      </c>
      <c r="E171" s="2">
        <v>0</v>
      </c>
      <c r="F171" s="2" t="s">
        <v>193</v>
      </c>
      <c r="L171" s="2">
        <v>1750</v>
      </c>
      <c r="N171" s="2" t="s">
        <v>194</v>
      </c>
      <c r="P171" s="2" t="s">
        <v>1130</v>
      </c>
    </row>
    <row r="172" spans="1:16" s="6" customFormat="1" x14ac:dyDescent="0.25">
      <c r="A172" s="6">
        <v>1279</v>
      </c>
      <c r="B172" s="6">
        <v>1</v>
      </c>
      <c r="C172" s="6">
        <v>0</v>
      </c>
      <c r="D172" s="6">
        <v>0</v>
      </c>
      <c r="E172" s="6">
        <v>0</v>
      </c>
      <c r="L172" s="6" t="s">
        <v>25</v>
      </c>
      <c r="N172" s="6" t="s">
        <v>134</v>
      </c>
      <c r="P172" s="6" t="s">
        <v>135</v>
      </c>
    </row>
    <row r="173" spans="1:16" x14ac:dyDescent="0.25">
      <c r="A173" s="2">
        <v>1212</v>
      </c>
      <c r="B173" s="2">
        <v>0</v>
      </c>
      <c r="C173" s="2">
        <v>1</v>
      </c>
      <c r="D173" s="2">
        <v>0</v>
      </c>
      <c r="E173" s="2">
        <v>0</v>
      </c>
      <c r="F173" s="2" t="s">
        <v>389</v>
      </c>
      <c r="L173" s="2">
        <v>1753</v>
      </c>
      <c r="N173" s="2" t="s">
        <v>390</v>
      </c>
      <c r="P173" s="2" t="s">
        <v>391</v>
      </c>
    </row>
    <row r="174" spans="1:16" s="6" customFormat="1" x14ac:dyDescent="0.25">
      <c r="A174" s="6">
        <v>1212</v>
      </c>
      <c r="B174" s="6">
        <v>0</v>
      </c>
      <c r="C174" s="6">
        <v>1</v>
      </c>
      <c r="D174" s="6">
        <v>0</v>
      </c>
      <c r="E174" s="6">
        <v>0</v>
      </c>
      <c r="F174" s="6" t="s">
        <v>84</v>
      </c>
      <c r="L174" s="6" t="s">
        <v>25</v>
      </c>
      <c r="N174" s="6" t="s">
        <v>85</v>
      </c>
    </row>
    <row r="175" spans="1:16" x14ac:dyDescent="0.25">
      <c r="A175" s="2">
        <v>1206</v>
      </c>
      <c r="B175" s="2">
        <v>1</v>
      </c>
      <c r="C175" s="2">
        <v>0</v>
      </c>
      <c r="D175" s="2">
        <v>0</v>
      </c>
      <c r="E175" s="2">
        <v>0</v>
      </c>
      <c r="L175" s="2">
        <v>1613</v>
      </c>
      <c r="N175" s="2" t="s">
        <v>303</v>
      </c>
      <c r="P175" s="2" t="s">
        <v>304</v>
      </c>
    </row>
    <row r="176" spans="1:16" x14ac:dyDescent="0.25">
      <c r="A176" s="2">
        <v>1200</v>
      </c>
      <c r="B176" s="2">
        <v>0</v>
      </c>
      <c r="C176" s="2">
        <v>1</v>
      </c>
      <c r="D176" s="2">
        <v>0</v>
      </c>
      <c r="E176" s="2">
        <v>0</v>
      </c>
      <c r="F176" s="2" t="s">
        <v>821</v>
      </c>
      <c r="L176" s="2">
        <v>1230</v>
      </c>
      <c r="N176" s="2" t="s">
        <v>822</v>
      </c>
      <c r="P176" s="2" t="s">
        <v>823</v>
      </c>
    </row>
    <row r="177" spans="1:16" x14ac:dyDescent="0.25">
      <c r="A177" s="2">
        <v>1200</v>
      </c>
      <c r="B177" s="2">
        <v>1</v>
      </c>
      <c r="C177" s="2">
        <v>1</v>
      </c>
      <c r="D177" s="2">
        <v>0</v>
      </c>
      <c r="E177" s="2">
        <v>0</v>
      </c>
      <c r="F177" s="2" t="s">
        <v>323</v>
      </c>
      <c r="J177" s="2" t="s">
        <v>324</v>
      </c>
      <c r="L177" s="2">
        <v>1788</v>
      </c>
      <c r="N177" s="2" t="s">
        <v>325</v>
      </c>
      <c r="P177" s="2" t="s">
        <v>1131</v>
      </c>
    </row>
    <row r="178" spans="1:16" x14ac:dyDescent="0.25">
      <c r="A178" s="2">
        <v>1200</v>
      </c>
      <c r="B178" s="2">
        <v>1</v>
      </c>
      <c r="C178" s="2">
        <v>1</v>
      </c>
      <c r="D178" s="2">
        <v>0</v>
      </c>
      <c r="E178" s="2">
        <v>0</v>
      </c>
      <c r="F178" s="2" t="s">
        <v>583</v>
      </c>
      <c r="L178" s="2">
        <v>1793</v>
      </c>
      <c r="N178" s="2" t="s">
        <v>584</v>
      </c>
      <c r="P178" s="2" t="s">
        <v>96</v>
      </c>
    </row>
    <row r="179" spans="1:16" x14ac:dyDescent="0.25">
      <c r="A179" s="2">
        <v>1133</v>
      </c>
      <c r="B179" s="2">
        <v>1</v>
      </c>
      <c r="C179" s="2">
        <v>0</v>
      </c>
      <c r="D179" s="2">
        <v>0</v>
      </c>
      <c r="E179" s="2">
        <v>1</v>
      </c>
      <c r="H179" s="2" t="s">
        <v>347</v>
      </c>
      <c r="I179" s="2">
        <v>1133</v>
      </c>
      <c r="J179" s="2" t="s">
        <v>348</v>
      </c>
      <c r="L179" s="2">
        <v>1618</v>
      </c>
      <c r="N179" s="2" t="s">
        <v>349</v>
      </c>
      <c r="P179" s="2" t="s">
        <v>110</v>
      </c>
    </row>
    <row r="180" spans="1:16" x14ac:dyDescent="0.25">
      <c r="A180" s="2">
        <v>1120</v>
      </c>
      <c r="B180" s="2">
        <v>0</v>
      </c>
      <c r="C180" s="2">
        <v>1</v>
      </c>
      <c r="D180" s="2">
        <v>1</v>
      </c>
      <c r="E180" s="2">
        <v>0</v>
      </c>
      <c r="F180" s="2" t="s">
        <v>866</v>
      </c>
      <c r="G180" s="2" t="s">
        <v>867</v>
      </c>
      <c r="K180" s="2" t="s">
        <v>868</v>
      </c>
      <c r="L180" s="2">
        <v>1768</v>
      </c>
      <c r="N180" s="2" t="s">
        <v>869</v>
      </c>
      <c r="P180" s="2" t="s">
        <v>870</v>
      </c>
    </row>
    <row r="181" spans="1:16" x14ac:dyDescent="0.25">
      <c r="A181" s="2">
        <v>1100</v>
      </c>
      <c r="B181" s="2">
        <v>0</v>
      </c>
      <c r="C181" s="2">
        <v>1</v>
      </c>
      <c r="D181" s="2">
        <v>0</v>
      </c>
      <c r="E181" s="2">
        <v>0</v>
      </c>
      <c r="F181" s="2" t="s">
        <v>488</v>
      </c>
      <c r="L181" s="2">
        <v>1076</v>
      </c>
      <c r="N181" s="2" t="s">
        <v>489</v>
      </c>
      <c r="O181" s="2" t="s">
        <v>490</v>
      </c>
      <c r="P181" s="2" t="s">
        <v>442</v>
      </c>
    </row>
    <row r="182" spans="1:16" x14ac:dyDescent="0.25">
      <c r="A182" s="2">
        <v>1100</v>
      </c>
      <c r="B182" s="2">
        <v>0</v>
      </c>
      <c r="C182" s="2">
        <v>1</v>
      </c>
      <c r="D182" s="2">
        <v>0</v>
      </c>
      <c r="E182" s="2">
        <v>0</v>
      </c>
      <c r="F182" s="2" t="s">
        <v>497</v>
      </c>
      <c r="L182" s="2">
        <v>1348</v>
      </c>
      <c r="N182" s="2" t="s">
        <v>498</v>
      </c>
      <c r="O182" s="2" t="s">
        <v>499</v>
      </c>
      <c r="P182" s="2" t="s">
        <v>495</v>
      </c>
    </row>
    <row r="183" spans="1:16" x14ac:dyDescent="0.25">
      <c r="A183" s="2">
        <v>1100</v>
      </c>
      <c r="B183" s="2">
        <v>0</v>
      </c>
      <c r="C183" s="2">
        <v>0</v>
      </c>
      <c r="D183" s="2">
        <v>1</v>
      </c>
      <c r="E183" s="2">
        <v>0</v>
      </c>
      <c r="G183" s="2" t="s">
        <v>491</v>
      </c>
      <c r="I183" s="2">
        <v>800</v>
      </c>
      <c r="J183" s="2" t="s">
        <v>492</v>
      </c>
      <c r="L183" s="2">
        <v>1597</v>
      </c>
      <c r="N183" s="2" t="s">
        <v>493</v>
      </c>
      <c r="O183" s="2" t="s">
        <v>494</v>
      </c>
      <c r="P183" s="2" t="s">
        <v>495</v>
      </c>
    </row>
    <row r="184" spans="1:16" x14ac:dyDescent="0.25">
      <c r="A184" s="2">
        <v>1100</v>
      </c>
      <c r="B184" s="2">
        <v>0</v>
      </c>
      <c r="C184" s="2">
        <v>0</v>
      </c>
      <c r="D184" s="2">
        <v>0</v>
      </c>
      <c r="E184" s="2">
        <v>1</v>
      </c>
      <c r="H184" s="2" t="s">
        <v>683</v>
      </c>
      <c r="K184" s="2" t="s">
        <v>684</v>
      </c>
      <c r="L184" s="2">
        <v>1724</v>
      </c>
      <c r="N184" s="2" t="s">
        <v>685</v>
      </c>
      <c r="O184" s="2" t="s">
        <v>686</v>
      </c>
      <c r="P184" s="2" t="s">
        <v>687</v>
      </c>
    </row>
    <row r="185" spans="1:16" x14ac:dyDescent="0.25">
      <c r="A185" s="2">
        <v>1075</v>
      </c>
      <c r="B185" s="2">
        <v>1</v>
      </c>
      <c r="C185" s="2">
        <v>0</v>
      </c>
      <c r="D185" s="2">
        <v>0</v>
      </c>
      <c r="E185" s="2">
        <v>0</v>
      </c>
      <c r="L185" s="2">
        <v>1786</v>
      </c>
      <c r="N185" s="2" t="s">
        <v>369</v>
      </c>
      <c r="P185" s="2" t="s">
        <v>22</v>
      </c>
    </row>
    <row r="186" spans="1:16" x14ac:dyDescent="0.25">
      <c r="A186" s="2">
        <v>1042</v>
      </c>
      <c r="B186" s="2">
        <v>1</v>
      </c>
      <c r="C186" s="2">
        <v>0</v>
      </c>
      <c r="D186" s="2">
        <v>0</v>
      </c>
      <c r="E186" s="2">
        <v>0</v>
      </c>
      <c r="I186" s="2">
        <v>1200</v>
      </c>
      <c r="J186" s="2" t="s">
        <v>585</v>
      </c>
      <c r="L186" s="2">
        <v>1785</v>
      </c>
      <c r="N186" s="2" t="s">
        <v>586</v>
      </c>
      <c r="P186" s="2" t="s">
        <v>587</v>
      </c>
    </row>
    <row r="187" spans="1:16" x14ac:dyDescent="0.25">
      <c r="A187" s="2">
        <v>1030</v>
      </c>
      <c r="B187" s="2">
        <v>1</v>
      </c>
      <c r="C187" s="2">
        <v>1</v>
      </c>
      <c r="D187" s="2">
        <v>0</v>
      </c>
      <c r="E187" s="2">
        <v>0</v>
      </c>
      <c r="L187" s="2">
        <v>1535</v>
      </c>
      <c r="N187" s="2" t="s">
        <v>1085</v>
      </c>
    </row>
    <row r="188" spans="1:16" x14ac:dyDescent="0.25">
      <c r="A188" s="2">
        <v>1010</v>
      </c>
      <c r="B188" s="2">
        <v>0</v>
      </c>
      <c r="C188" s="2">
        <v>1</v>
      </c>
      <c r="D188" s="2">
        <v>0</v>
      </c>
      <c r="E188" s="2">
        <v>1</v>
      </c>
      <c r="F188" s="2" t="s">
        <v>656</v>
      </c>
      <c r="H188" s="2" t="s">
        <v>657</v>
      </c>
      <c r="L188" s="2">
        <v>1501</v>
      </c>
      <c r="N188" s="2" t="s">
        <v>658</v>
      </c>
      <c r="O188" s="2" t="s">
        <v>659</v>
      </c>
      <c r="P188" s="2" t="s">
        <v>660</v>
      </c>
    </row>
    <row r="189" spans="1:16" x14ac:dyDescent="0.25">
      <c r="A189" s="2">
        <v>1000</v>
      </c>
      <c r="B189" s="2">
        <v>1</v>
      </c>
      <c r="C189" s="2">
        <v>1</v>
      </c>
      <c r="D189" s="2">
        <v>0</v>
      </c>
      <c r="E189" s="2">
        <v>0</v>
      </c>
      <c r="F189" s="2" t="s">
        <v>415</v>
      </c>
      <c r="I189" s="2">
        <v>35000</v>
      </c>
      <c r="J189" s="2" t="s">
        <v>416</v>
      </c>
      <c r="L189" s="2">
        <v>1274</v>
      </c>
      <c r="N189" s="2" t="s">
        <v>417</v>
      </c>
      <c r="O189" s="2" t="s">
        <v>418</v>
      </c>
      <c r="P189" s="2" t="s">
        <v>419</v>
      </c>
    </row>
    <row r="190" spans="1:16" x14ac:dyDescent="0.25">
      <c r="A190" s="2">
        <v>1000</v>
      </c>
      <c r="B190" s="2">
        <v>0</v>
      </c>
      <c r="C190" s="2">
        <v>0</v>
      </c>
      <c r="D190" s="2">
        <v>0</v>
      </c>
      <c r="E190" s="2">
        <v>1</v>
      </c>
      <c r="H190" s="2" t="s">
        <v>1030</v>
      </c>
      <c r="L190" s="2">
        <v>1738</v>
      </c>
      <c r="N190" s="2" t="s">
        <v>1031</v>
      </c>
      <c r="O190" s="2" t="s">
        <v>1032</v>
      </c>
      <c r="P190" s="2" t="s">
        <v>1033</v>
      </c>
    </row>
    <row r="191" spans="1:16" s="6" customFormat="1" x14ac:dyDescent="0.25">
      <c r="A191" s="6">
        <v>1000</v>
      </c>
      <c r="B191" s="6">
        <v>0</v>
      </c>
      <c r="C191" s="6">
        <v>1</v>
      </c>
      <c r="D191" s="6">
        <v>0</v>
      </c>
      <c r="E191" s="6">
        <v>0</v>
      </c>
      <c r="F191" s="6" t="s">
        <v>163</v>
      </c>
      <c r="L191" s="6" t="s">
        <v>25</v>
      </c>
      <c r="N191" s="6" t="s">
        <v>164</v>
      </c>
    </row>
    <row r="192" spans="1:16" x14ac:dyDescent="0.25">
      <c r="A192" s="2">
        <v>980</v>
      </c>
      <c r="B192" s="2">
        <v>0</v>
      </c>
      <c r="C192" s="2">
        <v>0</v>
      </c>
      <c r="D192" s="2">
        <v>0</v>
      </c>
      <c r="E192" s="2">
        <v>1</v>
      </c>
      <c r="H192" s="2" t="s">
        <v>513</v>
      </c>
      <c r="I192" s="2">
        <v>800</v>
      </c>
      <c r="J192" s="2" t="s">
        <v>514</v>
      </c>
      <c r="L192" s="2">
        <v>1623</v>
      </c>
      <c r="N192" s="2" t="s">
        <v>515</v>
      </c>
      <c r="P192" s="2" t="s">
        <v>516</v>
      </c>
    </row>
    <row r="193" spans="1:16" x14ac:dyDescent="0.25">
      <c r="A193" s="2">
        <v>950</v>
      </c>
      <c r="B193" s="2">
        <v>1</v>
      </c>
      <c r="C193" s="2">
        <v>0</v>
      </c>
      <c r="D193" s="2">
        <v>0</v>
      </c>
      <c r="E193" s="2">
        <v>0</v>
      </c>
      <c r="L193" s="2">
        <v>1369</v>
      </c>
      <c r="N193" s="2" t="s">
        <v>1006</v>
      </c>
      <c r="O193" s="2" t="s">
        <v>1007</v>
      </c>
      <c r="P193" s="2" t="s">
        <v>122</v>
      </c>
    </row>
    <row r="194" spans="1:16" x14ac:dyDescent="0.25">
      <c r="A194" s="2">
        <v>946</v>
      </c>
      <c r="B194" s="2">
        <v>0</v>
      </c>
      <c r="C194" s="2">
        <v>1</v>
      </c>
      <c r="D194" s="2">
        <v>0</v>
      </c>
      <c r="E194" s="2">
        <v>0</v>
      </c>
      <c r="F194" s="2" t="s">
        <v>13</v>
      </c>
      <c r="L194" s="2">
        <v>1799</v>
      </c>
      <c r="N194" s="2" t="s">
        <v>15</v>
      </c>
      <c r="P194" s="2" t="s">
        <v>16</v>
      </c>
    </row>
    <row r="195" spans="1:16" s="6" customFormat="1" x14ac:dyDescent="0.25">
      <c r="A195" s="6">
        <v>941</v>
      </c>
      <c r="B195" s="6">
        <v>0</v>
      </c>
      <c r="C195" s="6">
        <v>1</v>
      </c>
      <c r="D195" s="6">
        <v>0</v>
      </c>
      <c r="E195" s="6">
        <v>0</v>
      </c>
      <c r="F195" s="6" t="s">
        <v>88</v>
      </c>
      <c r="L195" s="6" t="s">
        <v>25</v>
      </c>
      <c r="N195" s="6" t="s">
        <v>89</v>
      </c>
    </row>
    <row r="196" spans="1:16" x14ac:dyDescent="0.25">
      <c r="A196" s="2">
        <v>935</v>
      </c>
      <c r="B196" s="2">
        <v>0</v>
      </c>
      <c r="C196" s="2">
        <v>1</v>
      </c>
      <c r="D196" s="2">
        <v>0</v>
      </c>
      <c r="E196" s="2">
        <v>0</v>
      </c>
      <c r="F196" s="2" t="s">
        <v>171</v>
      </c>
      <c r="I196" s="2">
        <v>25500</v>
      </c>
      <c r="J196" s="2" t="s">
        <v>172</v>
      </c>
      <c r="L196" s="2">
        <v>1595</v>
      </c>
      <c r="N196" s="2" t="s">
        <v>173</v>
      </c>
      <c r="P196" s="2" t="s">
        <v>174</v>
      </c>
    </row>
    <row r="197" spans="1:16" x14ac:dyDescent="0.25">
      <c r="A197" s="2">
        <v>920</v>
      </c>
      <c r="B197" s="2">
        <v>1</v>
      </c>
      <c r="C197" s="2">
        <v>1</v>
      </c>
      <c r="D197" s="2">
        <v>0</v>
      </c>
      <c r="E197" s="2">
        <v>0</v>
      </c>
      <c r="F197" s="2" t="s">
        <v>60</v>
      </c>
      <c r="L197" s="2">
        <v>1578</v>
      </c>
      <c r="N197" s="2" t="s">
        <v>61</v>
      </c>
      <c r="P197" s="2" t="s">
        <v>62</v>
      </c>
    </row>
    <row r="198" spans="1:16" x14ac:dyDescent="0.25">
      <c r="A198" s="2">
        <v>919</v>
      </c>
      <c r="B198" s="2">
        <v>0</v>
      </c>
      <c r="C198" s="2">
        <v>1</v>
      </c>
      <c r="D198" s="2">
        <v>0</v>
      </c>
      <c r="E198" s="2">
        <v>0</v>
      </c>
      <c r="F198" s="2" t="s">
        <v>332</v>
      </c>
      <c r="I198" s="2">
        <v>1669</v>
      </c>
      <c r="J198" s="2" t="s">
        <v>333</v>
      </c>
      <c r="L198" s="2">
        <v>1759</v>
      </c>
      <c r="N198" s="2" t="s">
        <v>334</v>
      </c>
      <c r="P198" s="2" t="s">
        <v>215</v>
      </c>
    </row>
    <row r="199" spans="1:16" x14ac:dyDescent="0.25">
      <c r="A199" s="2">
        <v>904</v>
      </c>
      <c r="B199" s="2">
        <v>1</v>
      </c>
      <c r="C199" s="2">
        <v>1</v>
      </c>
      <c r="D199" s="2">
        <v>0</v>
      </c>
      <c r="E199" s="2">
        <v>0</v>
      </c>
      <c r="F199" s="2" t="s">
        <v>994</v>
      </c>
      <c r="I199" s="2">
        <v>18585</v>
      </c>
      <c r="J199" s="2" t="s">
        <v>995</v>
      </c>
      <c r="L199" s="2">
        <v>1079</v>
      </c>
      <c r="N199" s="2" t="s">
        <v>996</v>
      </c>
      <c r="P199" s="2" t="s">
        <v>997</v>
      </c>
    </row>
    <row r="200" spans="1:16" x14ac:dyDescent="0.25">
      <c r="A200" s="2">
        <v>900</v>
      </c>
      <c r="B200" s="2">
        <v>1</v>
      </c>
      <c r="C200" s="2">
        <v>0</v>
      </c>
      <c r="D200" s="2">
        <v>0</v>
      </c>
      <c r="E200" s="2">
        <v>0</v>
      </c>
      <c r="L200" s="2">
        <v>1202</v>
      </c>
      <c r="N200" s="2" t="s">
        <v>605</v>
      </c>
      <c r="O200" s="2" t="s">
        <v>606</v>
      </c>
      <c r="P200" s="2" t="s">
        <v>607</v>
      </c>
    </row>
    <row r="201" spans="1:16" x14ac:dyDescent="0.25">
      <c r="A201" s="2">
        <v>900</v>
      </c>
      <c r="B201" s="2">
        <v>1</v>
      </c>
      <c r="C201" s="2">
        <v>0</v>
      </c>
      <c r="D201" s="2">
        <v>0</v>
      </c>
      <c r="E201" s="2">
        <v>0</v>
      </c>
      <c r="I201" s="2">
        <v>3019</v>
      </c>
      <c r="J201" s="2" t="s">
        <v>845</v>
      </c>
      <c r="K201" s="2" t="s">
        <v>846</v>
      </c>
      <c r="L201" s="2">
        <v>1540</v>
      </c>
      <c r="N201" s="2" t="s">
        <v>847</v>
      </c>
      <c r="O201" s="2" t="s">
        <v>848</v>
      </c>
      <c r="P201" s="2" t="s">
        <v>849</v>
      </c>
    </row>
    <row r="202" spans="1:16" x14ac:dyDescent="0.25">
      <c r="A202" s="2">
        <v>890</v>
      </c>
      <c r="B202" s="2">
        <v>1</v>
      </c>
      <c r="C202" s="2">
        <v>1</v>
      </c>
      <c r="D202" s="2">
        <v>0</v>
      </c>
      <c r="E202" s="2">
        <v>0</v>
      </c>
      <c r="F202" s="2" t="s">
        <v>355</v>
      </c>
      <c r="L202" s="2">
        <v>1395</v>
      </c>
      <c r="N202" s="2" t="s">
        <v>356</v>
      </c>
      <c r="P202" s="2" t="s">
        <v>357</v>
      </c>
    </row>
    <row r="203" spans="1:16" s="6" customFormat="1" x14ac:dyDescent="0.25">
      <c r="A203" s="6">
        <v>840</v>
      </c>
      <c r="B203" s="6">
        <v>0</v>
      </c>
      <c r="C203" s="6">
        <v>0</v>
      </c>
      <c r="D203" s="6">
        <v>1</v>
      </c>
      <c r="E203" s="6">
        <v>0</v>
      </c>
      <c r="G203" s="6" t="s">
        <v>181</v>
      </c>
      <c r="L203" s="6" t="s">
        <v>25</v>
      </c>
      <c r="N203" s="6" t="s">
        <v>182</v>
      </c>
    </row>
    <row r="204" spans="1:16" x14ac:dyDescent="0.25">
      <c r="A204" s="2">
        <v>835</v>
      </c>
      <c r="B204" s="2">
        <v>0</v>
      </c>
      <c r="C204" s="2">
        <v>1</v>
      </c>
      <c r="D204" s="2">
        <v>0</v>
      </c>
      <c r="E204" s="2">
        <v>0</v>
      </c>
      <c r="F204" s="2" t="s">
        <v>464</v>
      </c>
      <c r="I204" s="2">
        <v>835</v>
      </c>
      <c r="J204" s="2" t="s">
        <v>465</v>
      </c>
      <c r="K204" s="2" t="s">
        <v>466</v>
      </c>
      <c r="L204" s="2">
        <v>1150</v>
      </c>
      <c r="N204" s="2" t="s">
        <v>467</v>
      </c>
      <c r="P204" s="2" t="s">
        <v>468</v>
      </c>
    </row>
    <row r="205" spans="1:16" s="6" customFormat="1" x14ac:dyDescent="0.25">
      <c r="A205" s="6">
        <v>820</v>
      </c>
      <c r="B205" s="6">
        <v>1</v>
      </c>
      <c r="C205" s="6">
        <v>1</v>
      </c>
      <c r="D205" s="6">
        <v>1</v>
      </c>
      <c r="E205" s="6">
        <v>0</v>
      </c>
      <c r="F205" s="6" t="s">
        <v>186</v>
      </c>
      <c r="G205" s="6" t="s">
        <v>187</v>
      </c>
      <c r="L205" s="6" t="s">
        <v>25</v>
      </c>
      <c r="N205" s="6" t="s">
        <v>188</v>
      </c>
    </row>
    <row r="206" spans="1:16" s="6" customFormat="1" x14ac:dyDescent="0.25">
      <c r="A206" s="6">
        <v>817</v>
      </c>
      <c r="B206" s="6">
        <v>1</v>
      </c>
      <c r="C206" s="6">
        <v>0</v>
      </c>
      <c r="D206" s="6">
        <v>0</v>
      </c>
      <c r="E206" s="6">
        <v>0</v>
      </c>
      <c r="L206" s="6" t="s">
        <v>25</v>
      </c>
      <c r="N206" s="6" t="s">
        <v>132</v>
      </c>
    </row>
    <row r="207" spans="1:16" s="6" customFormat="1" x14ac:dyDescent="0.25">
      <c r="A207" s="6">
        <v>802</v>
      </c>
      <c r="B207" s="6">
        <v>1</v>
      </c>
      <c r="C207" s="6">
        <v>0</v>
      </c>
      <c r="D207" s="6">
        <v>0</v>
      </c>
      <c r="E207" s="6">
        <v>0</v>
      </c>
      <c r="L207" s="6" t="s">
        <v>25</v>
      </c>
      <c r="N207" s="6" t="s">
        <v>148</v>
      </c>
    </row>
    <row r="208" spans="1:16" x14ac:dyDescent="0.25">
      <c r="A208" s="2">
        <v>800</v>
      </c>
      <c r="B208" s="2">
        <v>0</v>
      </c>
      <c r="C208" s="2">
        <v>0</v>
      </c>
      <c r="D208" s="2">
        <v>0</v>
      </c>
      <c r="E208" s="2">
        <v>1</v>
      </c>
      <c r="H208" s="2" t="s">
        <v>858</v>
      </c>
      <c r="L208" s="2">
        <v>1520</v>
      </c>
      <c r="N208" s="2" t="s">
        <v>859</v>
      </c>
      <c r="P208" s="2" t="s">
        <v>331</v>
      </c>
    </row>
    <row r="209" spans="1:16" s="6" customFormat="1" x14ac:dyDescent="0.25">
      <c r="A209" s="6">
        <v>800</v>
      </c>
      <c r="B209" s="6">
        <v>0</v>
      </c>
      <c r="C209" s="6">
        <v>1</v>
      </c>
      <c r="D209" s="6">
        <v>0</v>
      </c>
      <c r="E209" s="6">
        <v>0</v>
      </c>
      <c r="F209" s="6" t="s">
        <v>246</v>
      </c>
      <c r="L209" s="6" t="s">
        <v>25</v>
      </c>
      <c r="N209" s="6" t="s">
        <v>247</v>
      </c>
    </row>
    <row r="210" spans="1:16" x14ac:dyDescent="0.25">
      <c r="A210" s="2">
        <v>795</v>
      </c>
      <c r="B210" s="2">
        <v>0</v>
      </c>
      <c r="C210" s="2">
        <v>1</v>
      </c>
      <c r="D210" s="2">
        <v>0</v>
      </c>
      <c r="E210" s="2">
        <v>0</v>
      </c>
      <c r="F210" s="2" t="s">
        <v>315</v>
      </c>
      <c r="I210" s="2">
        <v>200</v>
      </c>
      <c r="J210" s="2" t="s">
        <v>316</v>
      </c>
      <c r="L210" s="2">
        <v>1345</v>
      </c>
      <c r="N210" s="2" t="s">
        <v>317</v>
      </c>
      <c r="O210" s="2" t="s">
        <v>318</v>
      </c>
      <c r="P210" s="2" t="s">
        <v>319</v>
      </c>
    </row>
    <row r="211" spans="1:16" x14ac:dyDescent="0.25">
      <c r="A211" s="2">
        <v>795</v>
      </c>
      <c r="B211" s="2">
        <v>0</v>
      </c>
      <c r="C211" s="2">
        <v>1</v>
      </c>
      <c r="D211" s="2">
        <v>0</v>
      </c>
      <c r="E211" s="2">
        <v>0</v>
      </c>
      <c r="F211" s="2" t="s">
        <v>90</v>
      </c>
      <c r="L211" s="2" t="s">
        <v>1125</v>
      </c>
      <c r="N211" s="2" t="s">
        <v>91</v>
      </c>
      <c r="P211" s="2" t="s">
        <v>39</v>
      </c>
    </row>
    <row r="212" spans="1:16" x14ac:dyDescent="0.25">
      <c r="A212" s="2">
        <v>785</v>
      </c>
      <c r="B212" s="2">
        <v>1</v>
      </c>
      <c r="C212" s="2">
        <v>0</v>
      </c>
      <c r="D212" s="2">
        <v>0</v>
      </c>
      <c r="E212" s="2">
        <v>0</v>
      </c>
      <c r="L212" s="2">
        <v>1664</v>
      </c>
      <c r="N212" s="2" t="s">
        <v>478</v>
      </c>
      <c r="O212" s="2" t="s">
        <v>479</v>
      </c>
      <c r="P212" s="2" t="s">
        <v>480</v>
      </c>
    </row>
    <row r="213" spans="1:16" x14ac:dyDescent="0.25">
      <c r="A213" s="2">
        <v>780</v>
      </c>
      <c r="B213" s="2">
        <v>1</v>
      </c>
      <c r="C213" s="2">
        <v>1</v>
      </c>
      <c r="D213" s="2">
        <v>0</v>
      </c>
      <c r="E213" s="2">
        <v>0</v>
      </c>
      <c r="F213" s="2" t="s">
        <v>408</v>
      </c>
      <c r="J213" s="2" t="s">
        <v>409</v>
      </c>
      <c r="L213" s="2">
        <v>1627</v>
      </c>
      <c r="N213" s="2" t="s">
        <v>410</v>
      </c>
      <c r="P213" s="2" t="s">
        <v>411</v>
      </c>
    </row>
    <row r="214" spans="1:16" s="6" customFormat="1" x14ac:dyDescent="0.25">
      <c r="A214" s="6">
        <v>779</v>
      </c>
      <c r="B214" s="6">
        <v>1</v>
      </c>
      <c r="C214" s="6">
        <v>1</v>
      </c>
      <c r="D214" s="6">
        <v>0</v>
      </c>
      <c r="E214" s="6">
        <v>0</v>
      </c>
      <c r="F214" s="6" t="s">
        <v>98</v>
      </c>
      <c r="L214" s="6" t="s">
        <v>25</v>
      </c>
      <c r="N214" s="6" t="s">
        <v>99</v>
      </c>
    </row>
    <row r="215" spans="1:16" x14ac:dyDescent="0.25">
      <c r="A215" s="2">
        <v>770</v>
      </c>
      <c r="B215" s="2">
        <v>1</v>
      </c>
      <c r="C215" s="2">
        <v>1</v>
      </c>
      <c r="D215" s="2">
        <v>0</v>
      </c>
      <c r="E215" s="2">
        <v>0</v>
      </c>
      <c r="F215" s="2" t="s">
        <v>1036</v>
      </c>
      <c r="J215" s="2" t="s">
        <v>1037</v>
      </c>
      <c r="L215" s="2">
        <v>1226</v>
      </c>
      <c r="N215" s="2" t="s">
        <v>1038</v>
      </c>
      <c r="P215" s="2" t="s">
        <v>1039</v>
      </c>
    </row>
    <row r="216" spans="1:16" x14ac:dyDescent="0.25">
      <c r="A216" s="2">
        <v>741</v>
      </c>
      <c r="B216" s="2">
        <v>1</v>
      </c>
      <c r="C216" s="2">
        <v>0</v>
      </c>
      <c r="D216" s="2">
        <v>0</v>
      </c>
      <c r="E216" s="2">
        <v>0</v>
      </c>
      <c r="I216" s="2">
        <v>33</v>
      </c>
      <c r="J216" s="2" t="s">
        <v>460</v>
      </c>
      <c r="K216" s="2" t="s">
        <v>461</v>
      </c>
      <c r="L216" s="2">
        <v>1736</v>
      </c>
      <c r="N216" s="2" t="s">
        <v>462</v>
      </c>
      <c r="P216" s="2" t="s">
        <v>463</v>
      </c>
    </row>
    <row r="217" spans="1:16" x14ac:dyDescent="0.25">
      <c r="A217" s="2">
        <v>718</v>
      </c>
      <c r="B217" s="2">
        <v>1</v>
      </c>
      <c r="C217" s="2">
        <v>1</v>
      </c>
      <c r="D217" s="2">
        <v>0</v>
      </c>
      <c r="E217" s="2">
        <v>0</v>
      </c>
      <c r="F217" s="2" t="s">
        <v>380</v>
      </c>
      <c r="L217" s="2">
        <v>1634</v>
      </c>
      <c r="N217" s="2" t="s">
        <v>381</v>
      </c>
      <c r="P217" s="2" t="s">
        <v>382</v>
      </c>
    </row>
    <row r="218" spans="1:16" x14ac:dyDescent="0.25">
      <c r="A218" s="2">
        <v>700</v>
      </c>
      <c r="B218" s="2">
        <v>1</v>
      </c>
      <c r="C218" s="2">
        <v>0</v>
      </c>
      <c r="D218" s="2">
        <v>0</v>
      </c>
      <c r="E218" s="2">
        <v>0</v>
      </c>
      <c r="L218" s="2">
        <v>1563</v>
      </c>
      <c r="N218" s="2" t="s">
        <v>476</v>
      </c>
      <c r="O218" s="2" t="s">
        <v>477</v>
      </c>
      <c r="P218" s="2" t="s">
        <v>304</v>
      </c>
    </row>
    <row r="219" spans="1:16" x14ac:dyDescent="0.25">
      <c r="A219" s="2">
        <v>700</v>
      </c>
      <c r="B219" s="2">
        <v>0</v>
      </c>
      <c r="C219" s="2">
        <v>1</v>
      </c>
      <c r="D219" s="2">
        <v>0</v>
      </c>
      <c r="E219" s="2">
        <v>0</v>
      </c>
      <c r="F219" s="2" t="s">
        <v>781</v>
      </c>
      <c r="L219" s="2">
        <v>1740</v>
      </c>
      <c r="N219" s="2" t="s">
        <v>782</v>
      </c>
      <c r="P219" s="2" t="s">
        <v>769</v>
      </c>
    </row>
    <row r="220" spans="1:16" s="6" customFormat="1" x14ac:dyDescent="0.25">
      <c r="A220" s="6">
        <v>700</v>
      </c>
      <c r="B220" s="6">
        <v>0</v>
      </c>
      <c r="C220" s="6">
        <v>1</v>
      </c>
      <c r="D220" s="6">
        <v>0</v>
      </c>
      <c r="E220" s="6">
        <v>0</v>
      </c>
      <c r="F220" s="6" t="s">
        <v>929</v>
      </c>
      <c r="J220" s="6" t="s">
        <v>930</v>
      </c>
      <c r="K220" s="6" t="s">
        <v>14</v>
      </c>
      <c r="L220" s="6" t="s">
        <v>25</v>
      </c>
      <c r="N220" s="6" t="s">
        <v>931</v>
      </c>
      <c r="O220" s="6" t="s">
        <v>932</v>
      </c>
      <c r="P220" s="6" t="s">
        <v>933</v>
      </c>
    </row>
    <row r="221" spans="1:16" s="6" customFormat="1" x14ac:dyDescent="0.25">
      <c r="A221" s="6">
        <v>690</v>
      </c>
      <c r="B221" s="6">
        <v>1</v>
      </c>
      <c r="C221" s="6">
        <v>1</v>
      </c>
      <c r="D221" s="6">
        <v>0</v>
      </c>
      <c r="E221" s="6">
        <v>0</v>
      </c>
      <c r="F221" s="6" t="s">
        <v>562</v>
      </c>
      <c r="L221" s="6" t="s">
        <v>25</v>
      </c>
      <c r="N221" s="6" t="s">
        <v>563</v>
      </c>
    </row>
    <row r="222" spans="1:16" x14ac:dyDescent="0.25">
      <c r="A222" s="2">
        <v>650</v>
      </c>
      <c r="B222" s="2">
        <v>0</v>
      </c>
      <c r="C222" s="2">
        <v>1</v>
      </c>
      <c r="D222" s="2">
        <v>1</v>
      </c>
      <c r="E222" s="2">
        <v>1</v>
      </c>
      <c r="L222" s="2">
        <v>1535</v>
      </c>
      <c r="N222" s="2" t="s">
        <v>1086</v>
      </c>
    </row>
    <row r="223" spans="1:16" s="6" customFormat="1" x14ac:dyDescent="0.25">
      <c r="A223" s="6">
        <v>650</v>
      </c>
      <c r="B223" s="6">
        <v>1</v>
      </c>
      <c r="C223" s="6">
        <v>0</v>
      </c>
      <c r="D223" s="6">
        <v>0</v>
      </c>
      <c r="E223" s="6">
        <v>0</v>
      </c>
      <c r="L223" s="6" t="s">
        <v>25</v>
      </c>
      <c r="N223" s="6" t="s">
        <v>121</v>
      </c>
      <c r="P223" s="6" t="s">
        <v>122</v>
      </c>
    </row>
    <row r="224" spans="1:16" x14ac:dyDescent="0.25">
      <c r="A224" s="2">
        <v>644</v>
      </c>
      <c r="B224" s="2">
        <v>0</v>
      </c>
      <c r="C224" s="2">
        <v>1</v>
      </c>
      <c r="D224" s="2">
        <v>0</v>
      </c>
      <c r="E224" s="2">
        <v>0</v>
      </c>
      <c r="F224" s="2" t="s">
        <v>350</v>
      </c>
      <c r="L224" s="2">
        <v>1637</v>
      </c>
      <c r="N224" s="2" t="s">
        <v>351</v>
      </c>
      <c r="P224" s="2" t="s">
        <v>110</v>
      </c>
    </row>
    <row r="225" spans="1:16" x14ac:dyDescent="0.25">
      <c r="A225" s="2">
        <v>640</v>
      </c>
      <c r="B225" s="2">
        <v>0</v>
      </c>
      <c r="C225" s="2">
        <v>0</v>
      </c>
      <c r="D225" s="2">
        <v>1</v>
      </c>
      <c r="E225" s="2">
        <v>0</v>
      </c>
      <c r="G225" s="2" t="s">
        <v>709</v>
      </c>
      <c r="L225" s="2">
        <v>1656</v>
      </c>
      <c r="N225" s="2" t="s">
        <v>710</v>
      </c>
      <c r="P225" s="2" t="s">
        <v>39</v>
      </c>
    </row>
    <row r="226" spans="1:16" x14ac:dyDescent="0.25">
      <c r="A226" s="2">
        <v>635</v>
      </c>
      <c r="B226" s="2">
        <v>0</v>
      </c>
      <c r="C226" s="2">
        <v>0</v>
      </c>
      <c r="D226" s="2">
        <v>1</v>
      </c>
      <c r="E226" s="2">
        <v>0</v>
      </c>
      <c r="G226" s="2" t="s">
        <v>396</v>
      </c>
      <c r="L226" s="2">
        <v>1192</v>
      </c>
      <c r="N226" s="2" t="s">
        <v>397</v>
      </c>
      <c r="O226" s="2" t="s">
        <v>398</v>
      </c>
      <c r="P226" s="2" t="s">
        <v>399</v>
      </c>
    </row>
    <row r="227" spans="1:16" x14ac:dyDescent="0.25">
      <c r="A227" s="2">
        <v>610</v>
      </c>
      <c r="B227" s="2">
        <v>0</v>
      </c>
      <c r="C227" s="2">
        <v>0</v>
      </c>
      <c r="D227" s="2">
        <v>0</v>
      </c>
      <c r="E227" s="2">
        <v>1</v>
      </c>
      <c r="H227" s="2" t="s">
        <v>1059</v>
      </c>
      <c r="L227" s="2">
        <v>1127</v>
      </c>
      <c r="N227" s="2" t="s">
        <v>1060</v>
      </c>
      <c r="O227" s="2" t="s">
        <v>1061</v>
      </c>
      <c r="P227" s="2" t="s">
        <v>1062</v>
      </c>
    </row>
    <row r="228" spans="1:16" x14ac:dyDescent="0.25">
      <c r="A228" s="2">
        <v>605</v>
      </c>
      <c r="B228" s="2">
        <v>0</v>
      </c>
      <c r="C228" s="2">
        <v>1</v>
      </c>
      <c r="D228" s="2">
        <v>0</v>
      </c>
      <c r="E228" s="2">
        <v>0</v>
      </c>
      <c r="F228" s="2" t="s">
        <v>1015</v>
      </c>
      <c r="L228" s="2">
        <v>1543</v>
      </c>
      <c r="N228" s="2" t="s">
        <v>1016</v>
      </c>
      <c r="O228" s="2" t="s">
        <v>1017</v>
      </c>
      <c r="P228" s="2" t="s">
        <v>1018</v>
      </c>
    </row>
    <row r="229" spans="1:16" x14ac:dyDescent="0.25">
      <c r="A229" s="2">
        <v>600</v>
      </c>
      <c r="B229" s="2">
        <v>1</v>
      </c>
      <c r="C229" s="2">
        <v>1</v>
      </c>
      <c r="D229" s="2">
        <v>0</v>
      </c>
      <c r="E229" s="2">
        <v>0</v>
      </c>
      <c r="F229" s="2" t="s">
        <v>1043</v>
      </c>
      <c r="L229" s="2">
        <v>1608</v>
      </c>
      <c r="N229" s="2" t="s">
        <v>1044</v>
      </c>
      <c r="P229" s="2" t="s">
        <v>1045</v>
      </c>
    </row>
    <row r="230" spans="1:16" x14ac:dyDescent="0.25">
      <c r="A230" s="2">
        <v>600</v>
      </c>
      <c r="B230" s="2">
        <v>1</v>
      </c>
      <c r="C230" s="2">
        <v>0</v>
      </c>
      <c r="D230" s="2">
        <v>1</v>
      </c>
      <c r="E230" s="2">
        <v>0</v>
      </c>
      <c r="G230" s="2" t="s">
        <v>784</v>
      </c>
      <c r="L230" s="2">
        <v>1663</v>
      </c>
      <c r="N230" s="2" t="s">
        <v>785</v>
      </c>
      <c r="O230" s="2" t="s">
        <v>786</v>
      </c>
      <c r="P230" s="2" t="s">
        <v>787</v>
      </c>
    </row>
    <row r="231" spans="1:16" x14ac:dyDescent="0.25">
      <c r="A231" s="2">
        <v>600</v>
      </c>
      <c r="B231" s="2">
        <v>0</v>
      </c>
      <c r="C231" s="2">
        <v>0</v>
      </c>
      <c r="D231" s="2">
        <v>0</v>
      </c>
      <c r="E231" s="2">
        <v>1</v>
      </c>
      <c r="H231" s="2" t="s">
        <v>469</v>
      </c>
      <c r="I231" s="2">
        <v>1000</v>
      </c>
      <c r="J231" s="2" t="s">
        <v>470</v>
      </c>
      <c r="K231" s="2" t="s">
        <v>471</v>
      </c>
      <c r="L231" s="2">
        <v>1742</v>
      </c>
      <c r="N231" s="2" t="s">
        <v>472</v>
      </c>
      <c r="P231" s="2" t="s">
        <v>331</v>
      </c>
    </row>
    <row r="232" spans="1:16" s="6" customFormat="1" x14ac:dyDescent="0.25">
      <c r="A232" s="6">
        <v>600</v>
      </c>
      <c r="B232" s="6">
        <v>1</v>
      </c>
      <c r="C232" s="6">
        <v>1</v>
      </c>
      <c r="D232" s="6">
        <v>0</v>
      </c>
      <c r="E232" s="6">
        <v>0</v>
      </c>
      <c r="F232" s="6" t="s">
        <v>140</v>
      </c>
      <c r="L232" s="6" t="s">
        <v>25</v>
      </c>
      <c r="N232" s="6" t="s">
        <v>141</v>
      </c>
    </row>
    <row r="233" spans="1:16" s="6" customFormat="1" x14ac:dyDescent="0.25">
      <c r="A233" s="6">
        <v>600</v>
      </c>
      <c r="B233" s="6">
        <v>1</v>
      </c>
      <c r="C233" s="6">
        <v>1</v>
      </c>
      <c r="D233" s="6">
        <v>0</v>
      </c>
      <c r="E233" s="6">
        <v>0</v>
      </c>
      <c r="F233" s="6" t="s">
        <v>179</v>
      </c>
      <c r="L233" s="6" t="s">
        <v>25</v>
      </c>
      <c r="N233" s="6" t="s">
        <v>180</v>
      </c>
    </row>
    <row r="234" spans="1:16" x14ac:dyDescent="0.25">
      <c r="A234" s="2">
        <v>587</v>
      </c>
      <c r="B234" s="2">
        <v>1</v>
      </c>
      <c r="C234" s="2">
        <v>0</v>
      </c>
      <c r="D234" s="2">
        <v>0</v>
      </c>
      <c r="E234" s="2">
        <v>1</v>
      </c>
      <c r="H234" s="2" t="s">
        <v>919</v>
      </c>
      <c r="L234" s="2" t="s">
        <v>1125</v>
      </c>
      <c r="N234" s="2" t="s">
        <v>920</v>
      </c>
      <c r="P234" s="2" t="s">
        <v>39</v>
      </c>
    </row>
    <row r="235" spans="1:16" x14ac:dyDescent="0.25">
      <c r="A235" s="2">
        <v>580</v>
      </c>
      <c r="B235" s="2">
        <v>0</v>
      </c>
      <c r="C235" s="2">
        <v>0</v>
      </c>
      <c r="D235" s="2">
        <v>1</v>
      </c>
      <c r="E235" s="2">
        <v>0</v>
      </c>
      <c r="L235" s="2">
        <v>1535</v>
      </c>
      <c r="N235" s="2" t="s">
        <v>1087</v>
      </c>
    </row>
    <row r="236" spans="1:16" x14ac:dyDescent="0.25">
      <c r="A236" s="2">
        <v>560</v>
      </c>
      <c r="B236" s="2">
        <v>1</v>
      </c>
      <c r="C236" s="2">
        <v>0</v>
      </c>
      <c r="D236" s="2">
        <v>0</v>
      </c>
      <c r="E236" s="2">
        <v>0</v>
      </c>
      <c r="L236" s="2">
        <v>1629</v>
      </c>
      <c r="N236" s="2" t="s">
        <v>681</v>
      </c>
      <c r="P236" s="2" t="s">
        <v>682</v>
      </c>
    </row>
    <row r="237" spans="1:16" x14ac:dyDescent="0.25">
      <c r="A237" s="2">
        <v>550</v>
      </c>
      <c r="B237" s="2">
        <v>0</v>
      </c>
      <c r="C237" s="2">
        <v>1</v>
      </c>
      <c r="D237" s="2">
        <v>0</v>
      </c>
      <c r="E237" s="2">
        <v>0</v>
      </c>
      <c r="F237" s="2" t="s">
        <v>989</v>
      </c>
      <c r="L237" s="2">
        <v>1626</v>
      </c>
      <c r="N237" s="2" t="s">
        <v>990</v>
      </c>
      <c r="O237" s="2" t="s">
        <v>991</v>
      </c>
      <c r="P237" s="2" t="s">
        <v>411</v>
      </c>
    </row>
    <row r="238" spans="1:16" x14ac:dyDescent="0.25">
      <c r="A238" s="2">
        <v>513</v>
      </c>
      <c r="B238" s="2">
        <v>1</v>
      </c>
      <c r="C238" s="2">
        <v>0</v>
      </c>
      <c r="D238" s="2">
        <v>0</v>
      </c>
      <c r="E238" s="2">
        <v>0</v>
      </c>
      <c r="L238" s="2">
        <v>1237</v>
      </c>
      <c r="N238" s="2" t="s">
        <v>634</v>
      </c>
      <c r="P238" s="2" t="s">
        <v>635</v>
      </c>
    </row>
    <row r="239" spans="1:16" x14ac:dyDescent="0.25">
      <c r="A239" s="2">
        <v>509</v>
      </c>
      <c r="B239" s="2">
        <v>1</v>
      </c>
      <c r="C239" s="2">
        <v>0</v>
      </c>
      <c r="D239" s="2">
        <v>1</v>
      </c>
      <c r="E239" s="2">
        <v>0</v>
      </c>
      <c r="G239" s="2" t="s">
        <v>486</v>
      </c>
      <c r="L239" s="2">
        <v>1754</v>
      </c>
      <c r="N239" s="2" t="s">
        <v>487</v>
      </c>
      <c r="P239" s="2" t="s">
        <v>485</v>
      </c>
    </row>
    <row r="240" spans="1:16" x14ac:dyDescent="0.25">
      <c r="A240" s="2">
        <v>500</v>
      </c>
      <c r="B240" s="2">
        <v>0</v>
      </c>
      <c r="C240" s="2">
        <v>0</v>
      </c>
      <c r="D240" s="2">
        <v>1</v>
      </c>
      <c r="E240" s="2">
        <v>0</v>
      </c>
      <c r="G240" s="2" t="s">
        <v>770</v>
      </c>
      <c r="L240" s="2">
        <v>1518</v>
      </c>
      <c r="N240" s="2" t="s">
        <v>771</v>
      </c>
      <c r="P240" s="2" t="s">
        <v>772</v>
      </c>
    </row>
    <row r="241" spans="1:16" x14ac:dyDescent="0.25">
      <c r="A241" s="2">
        <v>500</v>
      </c>
      <c r="B241" s="2">
        <v>0</v>
      </c>
      <c r="C241" s="2">
        <v>0</v>
      </c>
      <c r="D241" s="2">
        <v>1</v>
      </c>
      <c r="E241" s="2">
        <v>0</v>
      </c>
      <c r="K241" s="2" t="s">
        <v>20</v>
      </c>
      <c r="L241" s="2">
        <v>1535</v>
      </c>
      <c r="N241" s="2" t="s">
        <v>1088</v>
      </c>
    </row>
    <row r="242" spans="1:16" x14ac:dyDescent="0.25">
      <c r="A242" s="2">
        <v>500</v>
      </c>
      <c r="B242" s="2">
        <v>0</v>
      </c>
      <c r="C242" s="2">
        <v>0</v>
      </c>
      <c r="D242" s="2">
        <v>0</v>
      </c>
      <c r="E242" s="2">
        <v>1</v>
      </c>
      <c r="H242" s="2" t="s">
        <v>208</v>
      </c>
      <c r="L242" s="2">
        <v>1723</v>
      </c>
      <c r="N242" s="2" t="s">
        <v>209</v>
      </c>
      <c r="O242" s="2" t="s">
        <v>210</v>
      </c>
      <c r="P242" s="2" t="s">
        <v>1132</v>
      </c>
    </row>
    <row r="243" spans="1:16" x14ac:dyDescent="0.25">
      <c r="A243" s="2">
        <v>500</v>
      </c>
      <c r="B243" s="2">
        <v>0</v>
      </c>
      <c r="C243" s="2">
        <v>1</v>
      </c>
      <c r="D243" s="2">
        <v>1</v>
      </c>
      <c r="E243" s="2">
        <v>0</v>
      </c>
      <c r="F243" s="2" t="s">
        <v>431</v>
      </c>
      <c r="G243" s="2" t="s">
        <v>432</v>
      </c>
      <c r="I243" s="2">
        <v>3000</v>
      </c>
      <c r="J243" s="2" t="s">
        <v>433</v>
      </c>
      <c r="L243" s="2">
        <v>1772</v>
      </c>
      <c r="N243" s="2" t="s">
        <v>434</v>
      </c>
      <c r="O243" s="2" t="s">
        <v>435</v>
      </c>
      <c r="P243" s="2" t="s">
        <v>436</v>
      </c>
    </row>
    <row r="244" spans="1:16" x14ac:dyDescent="0.25">
      <c r="A244" s="2">
        <v>500</v>
      </c>
      <c r="B244" s="2">
        <v>0</v>
      </c>
      <c r="C244" s="2">
        <v>0</v>
      </c>
      <c r="D244" s="2">
        <v>0</v>
      </c>
      <c r="E244" s="2">
        <v>1</v>
      </c>
      <c r="H244" s="2" t="s">
        <v>284</v>
      </c>
      <c r="L244" s="2">
        <v>1774</v>
      </c>
      <c r="N244" s="2" t="s">
        <v>285</v>
      </c>
      <c r="P244" s="2" t="s">
        <v>39</v>
      </c>
    </row>
    <row r="245" spans="1:16" x14ac:dyDescent="0.25">
      <c r="A245" s="2">
        <v>500</v>
      </c>
      <c r="B245" s="2">
        <v>0</v>
      </c>
      <c r="C245" s="2">
        <v>0</v>
      </c>
      <c r="D245" s="2">
        <v>0</v>
      </c>
      <c r="E245" s="2">
        <v>1</v>
      </c>
      <c r="H245" s="2" t="s">
        <v>968</v>
      </c>
      <c r="I245" s="2">
        <v>25</v>
      </c>
      <c r="J245" s="2" t="s">
        <v>969</v>
      </c>
      <c r="L245" s="2">
        <v>3036</v>
      </c>
      <c r="N245" s="2" t="s">
        <v>970</v>
      </c>
      <c r="P245" s="2" t="s">
        <v>971</v>
      </c>
    </row>
    <row r="246" spans="1:16" x14ac:dyDescent="0.25">
      <c r="A246" s="2">
        <v>500</v>
      </c>
      <c r="B246" s="2">
        <v>1</v>
      </c>
      <c r="C246" s="2">
        <v>0</v>
      </c>
      <c r="D246" s="2">
        <v>0</v>
      </c>
      <c r="E246" s="2">
        <v>1</v>
      </c>
      <c r="H246" s="2" t="s">
        <v>954</v>
      </c>
      <c r="L246" s="2">
        <v>3038</v>
      </c>
      <c r="N246" s="2" t="s">
        <v>955</v>
      </c>
      <c r="P246" s="2" t="s">
        <v>956</v>
      </c>
    </row>
    <row r="247" spans="1:16" s="6" customFormat="1" x14ac:dyDescent="0.25">
      <c r="A247" s="6">
        <v>500</v>
      </c>
      <c r="B247" s="6">
        <v>0</v>
      </c>
      <c r="C247" s="6">
        <v>0</v>
      </c>
      <c r="D247" s="6">
        <v>1</v>
      </c>
      <c r="E247" s="6">
        <v>0</v>
      </c>
      <c r="G247" s="6" t="s">
        <v>40</v>
      </c>
      <c r="L247" s="6" t="s">
        <v>25</v>
      </c>
      <c r="N247" s="6" t="s">
        <v>41</v>
      </c>
      <c r="P247" s="6" t="s">
        <v>24</v>
      </c>
    </row>
    <row r="248" spans="1:16" s="6" customFormat="1" x14ac:dyDescent="0.25">
      <c r="A248" s="6">
        <v>500</v>
      </c>
      <c r="B248" s="6">
        <v>0</v>
      </c>
      <c r="C248" s="6">
        <v>0</v>
      </c>
      <c r="D248" s="6">
        <v>1</v>
      </c>
      <c r="E248" s="6">
        <v>0</v>
      </c>
      <c r="G248" s="6" t="s">
        <v>748</v>
      </c>
      <c r="L248" s="6" t="s">
        <v>25</v>
      </c>
      <c r="N248" s="6" t="s">
        <v>749</v>
      </c>
      <c r="P248" s="6" t="s">
        <v>24</v>
      </c>
    </row>
    <row r="249" spans="1:16" x14ac:dyDescent="0.25">
      <c r="A249" s="2">
        <v>499</v>
      </c>
      <c r="B249" s="2">
        <v>1</v>
      </c>
      <c r="C249" s="2">
        <v>0</v>
      </c>
      <c r="D249" s="2">
        <v>0</v>
      </c>
      <c r="E249" s="2">
        <v>0</v>
      </c>
      <c r="K249" s="2" t="s">
        <v>320</v>
      </c>
      <c r="L249" s="2">
        <v>1641</v>
      </c>
      <c r="N249" s="2" t="s">
        <v>321</v>
      </c>
      <c r="P249" s="2" t="s">
        <v>322</v>
      </c>
    </row>
    <row r="250" spans="1:16" x14ac:dyDescent="0.25">
      <c r="A250" s="2">
        <v>490</v>
      </c>
      <c r="B250" s="2">
        <v>1</v>
      </c>
      <c r="C250" s="2">
        <v>1</v>
      </c>
      <c r="D250" s="2">
        <v>0</v>
      </c>
      <c r="E250" s="2">
        <v>0</v>
      </c>
      <c r="F250" s="2" t="s">
        <v>806</v>
      </c>
      <c r="L250" s="2">
        <v>1633</v>
      </c>
      <c r="N250" s="2" t="s">
        <v>807</v>
      </c>
      <c r="O250" s="2" t="s">
        <v>808</v>
      </c>
      <c r="P250" s="2" t="s">
        <v>809</v>
      </c>
    </row>
    <row r="251" spans="1:16" x14ac:dyDescent="0.25">
      <c r="A251" s="2">
        <v>470</v>
      </c>
      <c r="B251" s="2">
        <v>0</v>
      </c>
      <c r="C251" s="2">
        <v>0</v>
      </c>
      <c r="D251" s="2">
        <v>0</v>
      </c>
      <c r="E251" s="2">
        <v>1</v>
      </c>
      <c r="L251" s="2">
        <v>1535</v>
      </c>
      <c r="N251" s="2" t="s">
        <v>1089</v>
      </c>
    </row>
    <row r="252" spans="1:16" x14ac:dyDescent="0.25">
      <c r="A252" s="2">
        <v>464</v>
      </c>
      <c r="B252" s="2">
        <v>1</v>
      </c>
      <c r="C252" s="2">
        <v>0</v>
      </c>
      <c r="D252" s="2">
        <v>0</v>
      </c>
      <c r="E252" s="2">
        <v>0</v>
      </c>
      <c r="L252" s="2">
        <v>1397</v>
      </c>
      <c r="N252" s="2" t="s">
        <v>788</v>
      </c>
      <c r="O252" s="2" t="s">
        <v>789</v>
      </c>
      <c r="P252" s="2" t="s">
        <v>790</v>
      </c>
    </row>
    <row r="253" spans="1:16" x14ac:dyDescent="0.25">
      <c r="A253" s="2">
        <v>450</v>
      </c>
      <c r="B253" s="2">
        <v>1</v>
      </c>
      <c r="C253" s="2">
        <v>1</v>
      </c>
      <c r="D253" s="2">
        <v>0</v>
      </c>
      <c r="E253" s="2">
        <v>0</v>
      </c>
      <c r="F253" s="2" t="s">
        <v>341</v>
      </c>
      <c r="L253" s="2">
        <v>1340</v>
      </c>
      <c r="M253" s="2" t="s">
        <v>1099</v>
      </c>
      <c r="N253" s="2" t="s">
        <v>342</v>
      </c>
      <c r="P253" s="2" t="s">
        <v>19</v>
      </c>
    </row>
    <row r="254" spans="1:16" x14ac:dyDescent="0.25">
      <c r="A254" s="2">
        <v>437</v>
      </c>
      <c r="B254" s="2">
        <v>1</v>
      </c>
      <c r="C254" s="2">
        <v>0</v>
      </c>
      <c r="D254" s="2">
        <v>0</v>
      </c>
      <c r="E254" s="2">
        <v>0</v>
      </c>
      <c r="L254" s="2">
        <v>1661</v>
      </c>
      <c r="N254" s="2" t="s">
        <v>376</v>
      </c>
      <c r="P254" s="2" t="s">
        <v>377</v>
      </c>
    </row>
    <row r="255" spans="1:16" x14ac:dyDescent="0.25">
      <c r="A255" s="2">
        <v>420</v>
      </c>
      <c r="B255" s="2">
        <v>0</v>
      </c>
      <c r="C255" s="2">
        <v>1</v>
      </c>
      <c r="D255" s="2">
        <v>0</v>
      </c>
      <c r="E255" s="2">
        <v>0</v>
      </c>
      <c r="L255" s="2">
        <v>1535</v>
      </c>
      <c r="N255" s="2" t="s">
        <v>1090</v>
      </c>
    </row>
    <row r="256" spans="1:16" x14ac:dyDescent="0.25">
      <c r="A256" s="2">
        <v>420</v>
      </c>
      <c r="B256" s="2">
        <v>0</v>
      </c>
      <c r="C256" s="2">
        <v>0</v>
      </c>
      <c r="D256" s="2">
        <v>1</v>
      </c>
      <c r="E256" s="2">
        <v>1</v>
      </c>
      <c r="G256" s="2" t="s">
        <v>640</v>
      </c>
      <c r="H256" s="2" t="s">
        <v>641</v>
      </c>
      <c r="K256" s="2" t="s">
        <v>642</v>
      </c>
      <c r="L256" s="2">
        <v>1655</v>
      </c>
      <c r="N256" s="2" t="s">
        <v>643</v>
      </c>
      <c r="P256" s="2" t="s">
        <v>644</v>
      </c>
    </row>
    <row r="257" spans="1:16" x14ac:dyDescent="0.25">
      <c r="A257" s="2">
        <v>420</v>
      </c>
      <c r="B257" s="2">
        <v>1</v>
      </c>
      <c r="C257" s="2">
        <v>1</v>
      </c>
      <c r="D257" s="2">
        <v>0</v>
      </c>
      <c r="E257" s="2">
        <v>0</v>
      </c>
      <c r="F257" s="2" t="s">
        <v>252</v>
      </c>
      <c r="L257" s="2">
        <v>1748</v>
      </c>
      <c r="N257" s="2" t="s">
        <v>253</v>
      </c>
      <c r="P257" s="2" t="s">
        <v>1133</v>
      </c>
    </row>
    <row r="258" spans="1:16" x14ac:dyDescent="0.25">
      <c r="A258" s="2">
        <v>418</v>
      </c>
      <c r="B258" s="2">
        <v>0</v>
      </c>
      <c r="C258" s="2">
        <v>1</v>
      </c>
      <c r="D258" s="2">
        <v>0</v>
      </c>
      <c r="E258" s="2">
        <v>0</v>
      </c>
      <c r="F258" s="2" t="s">
        <v>286</v>
      </c>
      <c r="L258" s="2">
        <v>1776</v>
      </c>
      <c r="N258" s="2" t="s">
        <v>287</v>
      </c>
      <c r="P258" s="2" t="s">
        <v>288</v>
      </c>
    </row>
    <row r="259" spans="1:16" s="6" customFormat="1" x14ac:dyDescent="0.25">
      <c r="A259" s="6">
        <v>407</v>
      </c>
      <c r="B259" s="6">
        <v>1</v>
      </c>
      <c r="C259" s="6">
        <v>0</v>
      </c>
      <c r="D259" s="6">
        <v>0</v>
      </c>
      <c r="E259" s="6">
        <v>0</v>
      </c>
      <c r="L259" s="6" t="s">
        <v>25</v>
      </c>
      <c r="N259" s="6" t="s">
        <v>178</v>
      </c>
      <c r="P259" s="2"/>
    </row>
    <row r="260" spans="1:16" x14ac:dyDescent="0.25">
      <c r="A260" s="2">
        <v>400</v>
      </c>
      <c r="B260" s="2">
        <v>1</v>
      </c>
      <c r="C260" s="2">
        <v>0</v>
      </c>
      <c r="D260" s="2">
        <v>0</v>
      </c>
      <c r="E260" s="2">
        <v>0</v>
      </c>
      <c r="L260" s="2">
        <v>1023</v>
      </c>
      <c r="N260" s="2" t="s">
        <v>519</v>
      </c>
      <c r="O260" s="2" t="s">
        <v>520</v>
      </c>
      <c r="P260" s="2" t="s">
        <v>521</v>
      </c>
    </row>
    <row r="261" spans="1:16" x14ac:dyDescent="0.25">
      <c r="A261" s="2">
        <v>400</v>
      </c>
      <c r="B261" s="2">
        <v>0</v>
      </c>
      <c r="C261" s="2">
        <v>0</v>
      </c>
      <c r="D261" s="2">
        <v>0</v>
      </c>
      <c r="E261" s="2">
        <v>1</v>
      </c>
      <c r="H261" s="2" t="s">
        <v>837</v>
      </c>
      <c r="I261" s="2">
        <v>825</v>
      </c>
      <c r="J261" s="2" t="s">
        <v>838</v>
      </c>
      <c r="K261" s="2" t="s">
        <v>839</v>
      </c>
      <c r="L261" s="2">
        <v>1227</v>
      </c>
      <c r="N261" s="2" t="s">
        <v>840</v>
      </c>
      <c r="P261" s="2" t="s">
        <v>841</v>
      </c>
    </row>
    <row r="262" spans="1:16" x14ac:dyDescent="0.25">
      <c r="A262" s="2">
        <v>400</v>
      </c>
      <c r="B262" s="2">
        <v>0</v>
      </c>
      <c r="C262" s="2">
        <v>0</v>
      </c>
      <c r="D262" s="2">
        <v>1</v>
      </c>
      <c r="E262" s="2">
        <v>0</v>
      </c>
      <c r="L262" s="2">
        <v>1535</v>
      </c>
      <c r="N262" s="2" t="s">
        <v>1091</v>
      </c>
    </row>
    <row r="263" spans="1:16" s="6" customFormat="1" x14ac:dyDescent="0.25">
      <c r="A263" s="6">
        <v>400</v>
      </c>
      <c r="B263" s="6">
        <v>1</v>
      </c>
      <c r="C263" s="6">
        <v>0</v>
      </c>
      <c r="D263" s="6">
        <v>0</v>
      </c>
      <c r="E263" s="6">
        <v>0</v>
      </c>
      <c r="L263" s="6" t="s">
        <v>25</v>
      </c>
      <c r="N263" s="6" t="s">
        <v>109</v>
      </c>
      <c r="P263" s="2" t="s">
        <v>110</v>
      </c>
    </row>
    <row r="264" spans="1:16" s="6" customFormat="1" x14ac:dyDescent="0.25">
      <c r="A264" s="6">
        <v>384</v>
      </c>
      <c r="B264" s="6">
        <v>0</v>
      </c>
      <c r="C264" s="6">
        <v>1</v>
      </c>
      <c r="D264" s="6">
        <v>0</v>
      </c>
      <c r="E264" s="6">
        <v>0</v>
      </c>
      <c r="F264" s="6" t="s">
        <v>137</v>
      </c>
      <c r="L264" s="6" t="s">
        <v>25</v>
      </c>
      <c r="N264" s="6" t="s">
        <v>138</v>
      </c>
      <c r="P264" s="2"/>
    </row>
    <row r="265" spans="1:16" x14ac:dyDescent="0.25">
      <c r="A265" s="2">
        <v>375</v>
      </c>
      <c r="B265" s="2">
        <v>1</v>
      </c>
      <c r="C265" s="2">
        <v>0</v>
      </c>
      <c r="D265" s="2">
        <v>0</v>
      </c>
      <c r="E265" s="2">
        <v>0</v>
      </c>
      <c r="K265" s="2" t="s">
        <v>724</v>
      </c>
      <c r="L265" s="2">
        <v>1700</v>
      </c>
      <c r="N265" s="2" t="s">
        <v>725</v>
      </c>
      <c r="P265" s="2" t="s">
        <v>726</v>
      </c>
    </row>
    <row r="266" spans="1:16" s="6" customFormat="1" x14ac:dyDescent="0.25">
      <c r="A266" s="6">
        <v>357</v>
      </c>
      <c r="B266" s="6">
        <v>1</v>
      </c>
      <c r="C266" s="6">
        <v>0</v>
      </c>
      <c r="D266" s="6">
        <v>0</v>
      </c>
      <c r="E266" s="6">
        <v>0</v>
      </c>
      <c r="L266" s="6" t="s">
        <v>25</v>
      </c>
      <c r="N266" s="6" t="s">
        <v>126</v>
      </c>
      <c r="P266" s="2" t="s">
        <v>127</v>
      </c>
    </row>
    <row r="267" spans="1:16" x14ac:dyDescent="0.25">
      <c r="A267" s="2">
        <v>353</v>
      </c>
      <c r="B267" s="2">
        <v>0</v>
      </c>
      <c r="C267" s="2">
        <v>1</v>
      </c>
      <c r="D267" s="2">
        <v>0</v>
      </c>
      <c r="E267" s="2">
        <v>0</v>
      </c>
      <c r="F267" s="2" t="s">
        <v>636</v>
      </c>
      <c r="J267" s="2" t="s">
        <v>637</v>
      </c>
      <c r="L267" s="2">
        <v>1242</v>
      </c>
      <c r="N267" s="2" t="s">
        <v>638</v>
      </c>
      <c r="P267" s="2" t="s">
        <v>639</v>
      </c>
    </row>
    <row r="268" spans="1:16" x14ac:dyDescent="0.25">
      <c r="A268" s="2">
        <v>350</v>
      </c>
      <c r="B268" s="2">
        <v>0</v>
      </c>
      <c r="C268" s="2">
        <v>0</v>
      </c>
      <c r="D268" s="2">
        <v>0</v>
      </c>
      <c r="E268" s="2">
        <v>1</v>
      </c>
      <c r="L268" s="2">
        <v>1535</v>
      </c>
      <c r="N268" s="2" t="s">
        <v>1092</v>
      </c>
    </row>
    <row r="269" spans="1:16" x14ac:dyDescent="0.25">
      <c r="A269" s="2">
        <v>350</v>
      </c>
      <c r="B269" s="2">
        <v>1</v>
      </c>
      <c r="C269" s="2">
        <v>0</v>
      </c>
      <c r="D269" s="2">
        <v>0</v>
      </c>
      <c r="E269" s="2">
        <v>0</v>
      </c>
      <c r="L269" s="2">
        <v>3037</v>
      </c>
      <c r="N269" s="2" t="s">
        <v>972</v>
      </c>
      <c r="P269" s="2" t="s">
        <v>973</v>
      </c>
    </row>
    <row r="270" spans="1:16" x14ac:dyDescent="0.25">
      <c r="A270" s="2">
        <v>305</v>
      </c>
      <c r="B270" s="2">
        <v>1</v>
      </c>
      <c r="C270" s="2">
        <v>0</v>
      </c>
      <c r="D270" s="2">
        <v>0</v>
      </c>
      <c r="E270" s="2">
        <v>1</v>
      </c>
      <c r="H270" s="2" t="s">
        <v>594</v>
      </c>
      <c r="K270" s="2" t="s">
        <v>595</v>
      </c>
      <c r="L270" s="2">
        <v>1619</v>
      </c>
      <c r="N270" s="2" t="s">
        <v>596</v>
      </c>
      <c r="O270" s="2" t="s">
        <v>597</v>
      </c>
      <c r="P270" s="2" t="s">
        <v>598</v>
      </c>
    </row>
    <row r="271" spans="1:16" x14ac:dyDescent="0.25">
      <c r="A271" s="2">
        <v>300</v>
      </c>
      <c r="B271" s="2">
        <v>1</v>
      </c>
      <c r="C271" s="2">
        <v>0</v>
      </c>
      <c r="D271" s="2">
        <v>0</v>
      </c>
      <c r="E271" s="2">
        <v>0</v>
      </c>
      <c r="L271" s="2">
        <v>1647</v>
      </c>
      <c r="N271" s="2" t="s">
        <v>366</v>
      </c>
      <c r="O271" s="2" t="s">
        <v>367</v>
      </c>
      <c r="P271" s="2" t="s">
        <v>368</v>
      </c>
    </row>
    <row r="272" spans="1:16" x14ac:dyDescent="0.25">
      <c r="A272" s="2">
        <v>300</v>
      </c>
      <c r="B272" s="2">
        <v>0</v>
      </c>
      <c r="C272" s="2">
        <v>0</v>
      </c>
      <c r="D272" s="2">
        <v>0</v>
      </c>
      <c r="E272" s="2">
        <v>1</v>
      </c>
      <c r="H272" s="2" t="s">
        <v>299</v>
      </c>
      <c r="I272" s="2">
        <v>1000</v>
      </c>
      <c r="J272" s="2" t="s">
        <v>300</v>
      </c>
      <c r="L272" s="2">
        <v>1654</v>
      </c>
      <c r="N272" s="2" t="s">
        <v>301</v>
      </c>
      <c r="P272" s="2" t="s">
        <v>302</v>
      </c>
    </row>
    <row r="273" spans="1:16" s="6" customFormat="1" x14ac:dyDescent="0.25">
      <c r="A273" s="6">
        <v>300</v>
      </c>
      <c r="B273" s="6">
        <v>1</v>
      </c>
      <c r="C273" s="6">
        <v>0</v>
      </c>
      <c r="D273" s="6">
        <v>0</v>
      </c>
      <c r="E273" s="6">
        <v>0</v>
      </c>
      <c r="L273" s="6" t="s">
        <v>25</v>
      </c>
      <c r="N273" s="6" t="s">
        <v>136</v>
      </c>
      <c r="P273" s="2"/>
    </row>
    <row r="274" spans="1:16" s="6" customFormat="1" x14ac:dyDescent="0.25">
      <c r="A274" s="6">
        <v>300</v>
      </c>
      <c r="B274" s="6">
        <v>0</v>
      </c>
      <c r="C274" s="6">
        <v>0</v>
      </c>
      <c r="D274" s="6">
        <v>0</v>
      </c>
      <c r="E274" s="6">
        <v>1</v>
      </c>
      <c r="H274" s="6" t="s">
        <v>161</v>
      </c>
      <c r="L274" s="6" t="s">
        <v>25</v>
      </c>
      <c r="N274" s="6" t="s">
        <v>162</v>
      </c>
      <c r="P274" s="2" t="s">
        <v>154</v>
      </c>
    </row>
    <row r="275" spans="1:16" x14ac:dyDescent="0.25">
      <c r="A275" s="2">
        <v>298</v>
      </c>
      <c r="B275" s="2">
        <v>0</v>
      </c>
      <c r="C275" s="2">
        <v>0</v>
      </c>
      <c r="D275" s="2">
        <v>0</v>
      </c>
      <c r="E275" s="2">
        <v>1</v>
      </c>
      <c r="H275" s="2" t="s">
        <v>945</v>
      </c>
      <c r="L275" s="2">
        <v>3046</v>
      </c>
      <c r="N275" s="2" t="s">
        <v>946</v>
      </c>
      <c r="P275" s="2" t="s">
        <v>947</v>
      </c>
    </row>
    <row r="276" spans="1:16" x14ac:dyDescent="0.25">
      <c r="A276" s="2">
        <v>293</v>
      </c>
      <c r="B276" s="2">
        <v>1</v>
      </c>
      <c r="C276" s="2">
        <v>0</v>
      </c>
      <c r="D276" s="2">
        <v>0</v>
      </c>
      <c r="E276" s="2">
        <v>0</v>
      </c>
      <c r="L276" s="2">
        <v>1791</v>
      </c>
      <c r="N276" s="2" t="s">
        <v>1034</v>
      </c>
      <c r="P276" s="2" t="s">
        <v>1035</v>
      </c>
    </row>
    <row r="277" spans="1:16" x14ac:dyDescent="0.25">
      <c r="A277" s="2">
        <v>292</v>
      </c>
      <c r="B277" s="2">
        <v>0</v>
      </c>
      <c r="C277" s="2">
        <v>0</v>
      </c>
      <c r="D277" s="2">
        <v>0</v>
      </c>
      <c r="E277" s="2">
        <v>1</v>
      </c>
      <c r="H277" s="2" t="s">
        <v>874</v>
      </c>
      <c r="L277" s="2">
        <v>3025</v>
      </c>
      <c r="N277" s="2" t="s">
        <v>875</v>
      </c>
      <c r="P277" s="2" t="s">
        <v>876</v>
      </c>
    </row>
    <row r="278" spans="1:16" x14ac:dyDescent="0.25">
      <c r="A278" s="2">
        <v>275</v>
      </c>
      <c r="B278" s="2">
        <v>1</v>
      </c>
      <c r="C278" s="2">
        <v>1</v>
      </c>
      <c r="D278" s="2">
        <v>0</v>
      </c>
      <c r="E278" s="2">
        <v>0</v>
      </c>
      <c r="F278" s="2" t="s">
        <v>53</v>
      </c>
      <c r="L278" s="2">
        <v>1801</v>
      </c>
      <c r="N278" s="2" t="s">
        <v>54</v>
      </c>
      <c r="P278" s="2" t="s">
        <v>54</v>
      </c>
    </row>
    <row r="279" spans="1:16" x14ac:dyDescent="0.25">
      <c r="A279" s="2">
        <v>259</v>
      </c>
      <c r="B279" s="2">
        <v>0</v>
      </c>
      <c r="C279" s="2">
        <v>1</v>
      </c>
      <c r="D279" s="2">
        <v>0</v>
      </c>
      <c r="E279" s="2">
        <v>0</v>
      </c>
      <c r="F279" s="2" t="s">
        <v>910</v>
      </c>
      <c r="I279" s="2">
        <v>466</v>
      </c>
      <c r="J279" s="2" t="s">
        <v>911</v>
      </c>
      <c r="L279" s="2">
        <v>1659</v>
      </c>
      <c r="N279" s="2" t="s">
        <v>912</v>
      </c>
      <c r="P279" s="2" t="s">
        <v>882</v>
      </c>
    </row>
    <row r="280" spans="1:16" x14ac:dyDescent="0.25">
      <c r="A280" s="2">
        <v>257</v>
      </c>
      <c r="B280" s="2">
        <v>1</v>
      </c>
      <c r="C280" s="2">
        <v>0</v>
      </c>
      <c r="D280" s="2">
        <v>0</v>
      </c>
      <c r="E280" s="2">
        <v>1</v>
      </c>
      <c r="H280" s="2" t="s">
        <v>1122</v>
      </c>
      <c r="I280" s="2">
        <v>306507</v>
      </c>
      <c r="J280" s="2" t="s">
        <v>1108</v>
      </c>
      <c r="L280" s="2">
        <v>1500</v>
      </c>
      <c r="N280" s="2" t="s">
        <v>1063</v>
      </c>
      <c r="P280" s="2" t="s">
        <v>1064</v>
      </c>
    </row>
    <row r="281" spans="1:16" s="6" customFormat="1" x14ac:dyDescent="0.25">
      <c r="A281" s="6">
        <v>250</v>
      </c>
      <c r="B281" s="6">
        <v>0</v>
      </c>
      <c r="C281" s="6">
        <v>0</v>
      </c>
      <c r="D281" s="6">
        <v>0</v>
      </c>
      <c r="E281" s="6">
        <v>1</v>
      </c>
      <c r="H281" s="6" t="s">
        <v>175</v>
      </c>
      <c r="L281" s="6" t="s">
        <v>25</v>
      </c>
      <c r="N281" s="6" t="s">
        <v>176</v>
      </c>
      <c r="P281" s="2"/>
    </row>
    <row r="282" spans="1:16" s="6" customFormat="1" x14ac:dyDescent="0.25">
      <c r="A282" s="6">
        <v>250</v>
      </c>
      <c r="B282" s="6">
        <v>1</v>
      </c>
      <c r="C282" s="6">
        <v>0</v>
      </c>
      <c r="D282" s="6">
        <v>0</v>
      </c>
      <c r="E282" s="6">
        <v>0</v>
      </c>
      <c r="L282" s="6" t="s">
        <v>25</v>
      </c>
      <c r="N282" s="6" t="s">
        <v>157</v>
      </c>
      <c r="P282" s="2" t="s">
        <v>154</v>
      </c>
    </row>
    <row r="283" spans="1:16" s="6" customFormat="1" x14ac:dyDescent="0.25">
      <c r="A283" s="6">
        <v>250</v>
      </c>
      <c r="B283" s="6">
        <v>0</v>
      </c>
      <c r="C283" s="6">
        <v>0</v>
      </c>
      <c r="D283" s="6">
        <v>1</v>
      </c>
      <c r="E283" s="6">
        <v>0</v>
      </c>
      <c r="G283" s="6" t="s">
        <v>871</v>
      </c>
      <c r="L283" s="6" t="s">
        <v>25</v>
      </c>
      <c r="N283" s="6" t="s">
        <v>872</v>
      </c>
      <c r="P283" s="2" t="s">
        <v>873</v>
      </c>
    </row>
    <row r="284" spans="1:16" s="6" customFormat="1" x14ac:dyDescent="0.25">
      <c r="A284" s="6">
        <v>249</v>
      </c>
      <c r="B284" s="6">
        <v>1</v>
      </c>
      <c r="C284" s="6">
        <v>0</v>
      </c>
      <c r="D284" s="6">
        <v>0</v>
      </c>
      <c r="E284" s="6">
        <v>1</v>
      </c>
      <c r="H284" s="6" t="s">
        <v>269</v>
      </c>
      <c r="L284" s="6" t="s">
        <v>25</v>
      </c>
      <c r="N284" s="6" t="s">
        <v>270</v>
      </c>
      <c r="P284" s="2"/>
    </row>
    <row r="285" spans="1:16" x14ac:dyDescent="0.25">
      <c r="A285" s="2">
        <v>247</v>
      </c>
      <c r="B285" s="2">
        <v>0</v>
      </c>
      <c r="C285" s="2">
        <v>1</v>
      </c>
      <c r="D285" s="2">
        <v>0</v>
      </c>
      <c r="E285" s="2">
        <v>0</v>
      </c>
      <c r="F285" s="2" t="s">
        <v>1073</v>
      </c>
      <c r="L285" s="2">
        <v>1607</v>
      </c>
      <c r="N285" s="2" t="s">
        <v>1074</v>
      </c>
      <c r="O285" s="2" t="s">
        <v>1075</v>
      </c>
      <c r="P285" s="2" t="s">
        <v>751</v>
      </c>
    </row>
    <row r="286" spans="1:16" x14ac:dyDescent="0.25">
      <c r="A286" s="2">
        <v>206</v>
      </c>
      <c r="B286" s="2">
        <v>1</v>
      </c>
      <c r="C286" s="2">
        <v>0</v>
      </c>
      <c r="D286" s="2">
        <v>0</v>
      </c>
      <c r="E286" s="2">
        <v>0</v>
      </c>
      <c r="I286" s="2">
        <v>135</v>
      </c>
      <c r="J286" s="2" t="s">
        <v>352</v>
      </c>
      <c r="L286" s="2">
        <v>1747</v>
      </c>
      <c r="N286" s="2" t="s">
        <v>353</v>
      </c>
      <c r="P286" s="2" t="s">
        <v>354</v>
      </c>
    </row>
    <row r="287" spans="1:16" x14ac:dyDescent="0.25">
      <c r="A287" s="2">
        <v>205</v>
      </c>
      <c r="B287" s="2">
        <v>0</v>
      </c>
      <c r="C287" s="2">
        <v>0</v>
      </c>
      <c r="D287" s="2">
        <v>0</v>
      </c>
      <c r="E287" s="2">
        <v>1</v>
      </c>
      <c r="H287" s="2" t="s">
        <v>957</v>
      </c>
      <c r="I287" s="2">
        <v>1500</v>
      </c>
      <c r="J287" s="2" t="s">
        <v>958</v>
      </c>
      <c r="K287" s="2" t="s">
        <v>959</v>
      </c>
      <c r="L287" s="2">
        <v>3033</v>
      </c>
      <c r="N287" s="2" t="s">
        <v>960</v>
      </c>
      <c r="P287" s="2" t="s">
        <v>961</v>
      </c>
    </row>
    <row r="288" spans="1:16" x14ac:dyDescent="0.25">
      <c r="A288" s="2">
        <v>200</v>
      </c>
      <c r="B288" s="2">
        <v>0</v>
      </c>
      <c r="C288" s="2">
        <v>1</v>
      </c>
      <c r="D288" s="2">
        <v>0</v>
      </c>
      <c r="E288" s="2">
        <v>0</v>
      </c>
      <c r="F288" s="2" t="s">
        <v>488</v>
      </c>
      <c r="L288" s="2">
        <v>1550</v>
      </c>
      <c r="N288" s="2" t="s">
        <v>503</v>
      </c>
      <c r="P288" s="2" t="s">
        <v>504</v>
      </c>
    </row>
    <row r="289" spans="1:16" x14ac:dyDescent="0.25">
      <c r="A289" s="2">
        <v>200</v>
      </c>
      <c r="B289" s="2">
        <v>1</v>
      </c>
      <c r="C289" s="2">
        <v>0</v>
      </c>
      <c r="D289" s="2">
        <v>0</v>
      </c>
      <c r="E289" s="2">
        <v>0</v>
      </c>
      <c r="L289" s="2">
        <v>1800</v>
      </c>
      <c r="N289" s="2" t="s">
        <v>1068</v>
      </c>
      <c r="P289" s="2" t="s">
        <v>96</v>
      </c>
    </row>
    <row r="290" spans="1:16" s="6" customFormat="1" x14ac:dyDescent="0.25">
      <c r="A290" s="6">
        <v>200</v>
      </c>
      <c r="B290" s="6">
        <v>0</v>
      </c>
      <c r="C290" s="6">
        <v>0</v>
      </c>
      <c r="D290" s="6">
        <v>0</v>
      </c>
      <c r="E290" s="6">
        <v>1</v>
      </c>
      <c r="H290" s="6" t="s">
        <v>94</v>
      </c>
      <c r="L290" s="6" t="s">
        <v>25</v>
      </c>
      <c r="N290" s="6" t="s">
        <v>95</v>
      </c>
      <c r="P290" s="2" t="s">
        <v>96</v>
      </c>
    </row>
    <row r="291" spans="1:16" x14ac:dyDescent="0.25">
      <c r="A291" s="2">
        <v>174</v>
      </c>
      <c r="B291" s="2">
        <v>1</v>
      </c>
      <c r="C291" s="2">
        <v>0</v>
      </c>
      <c r="D291" s="2">
        <v>0</v>
      </c>
      <c r="E291" s="2">
        <v>0</v>
      </c>
      <c r="L291" s="2">
        <v>1628</v>
      </c>
      <c r="N291" s="2" t="s">
        <v>979</v>
      </c>
      <c r="P291" s="2" t="s">
        <v>980</v>
      </c>
    </row>
    <row r="292" spans="1:16" x14ac:dyDescent="0.25">
      <c r="A292" s="2">
        <v>172</v>
      </c>
      <c r="B292" s="2">
        <v>1</v>
      </c>
      <c r="C292" s="2">
        <v>0</v>
      </c>
      <c r="D292" s="2">
        <v>0</v>
      </c>
      <c r="E292" s="2">
        <v>0</v>
      </c>
      <c r="I292" s="2">
        <v>648</v>
      </c>
      <c r="J292" s="2" t="s">
        <v>378</v>
      </c>
      <c r="L292" s="2">
        <v>1725</v>
      </c>
      <c r="N292" s="2" t="s">
        <v>379</v>
      </c>
      <c r="P292" s="2" t="s">
        <v>377</v>
      </c>
    </row>
    <row r="293" spans="1:16" x14ac:dyDescent="0.25">
      <c r="A293" s="2">
        <v>170</v>
      </c>
      <c r="B293" s="2">
        <v>0</v>
      </c>
      <c r="C293" s="2">
        <v>1</v>
      </c>
      <c r="D293" s="2">
        <v>0</v>
      </c>
      <c r="E293" s="2">
        <v>0</v>
      </c>
      <c r="F293" s="2" t="s">
        <v>940</v>
      </c>
      <c r="I293" s="2">
        <v>350</v>
      </c>
      <c r="J293" s="2" t="s">
        <v>941</v>
      </c>
      <c r="K293" s="2" t="s">
        <v>942</v>
      </c>
      <c r="L293" s="2">
        <v>3045</v>
      </c>
      <c r="N293" s="2" t="s">
        <v>943</v>
      </c>
      <c r="P293" s="2" t="s">
        <v>944</v>
      </c>
    </row>
    <row r="294" spans="1:16" s="6" customFormat="1" x14ac:dyDescent="0.25">
      <c r="A294" s="6">
        <v>170</v>
      </c>
      <c r="B294" s="6">
        <v>1</v>
      </c>
      <c r="C294" s="6">
        <v>0</v>
      </c>
      <c r="D294" s="6">
        <v>0</v>
      </c>
      <c r="E294" s="6">
        <v>0</v>
      </c>
      <c r="L294" s="6" t="s">
        <v>25</v>
      </c>
      <c r="N294" s="6" t="s">
        <v>183</v>
      </c>
      <c r="P294" s="2"/>
    </row>
    <row r="295" spans="1:16" x14ac:dyDescent="0.25">
      <c r="A295" s="2">
        <v>157</v>
      </c>
      <c r="B295" s="2">
        <v>0</v>
      </c>
      <c r="C295" s="2">
        <v>1</v>
      </c>
      <c r="D295" s="2">
        <v>0</v>
      </c>
      <c r="E295" s="2">
        <v>0</v>
      </c>
      <c r="F295" s="2" t="s">
        <v>934</v>
      </c>
      <c r="L295" s="2">
        <v>3042</v>
      </c>
      <c r="N295" s="2" t="s">
        <v>935</v>
      </c>
      <c r="P295" s="2" t="s">
        <v>936</v>
      </c>
    </row>
    <row r="296" spans="1:16" x14ac:dyDescent="0.25">
      <c r="A296" s="2">
        <v>156</v>
      </c>
      <c r="B296" s="2">
        <v>0</v>
      </c>
      <c r="C296" s="2">
        <v>1</v>
      </c>
      <c r="D296" s="2">
        <v>0</v>
      </c>
      <c r="E296" s="2">
        <v>0</v>
      </c>
      <c r="F296" s="2" t="s">
        <v>275</v>
      </c>
      <c r="L296" s="2">
        <v>1119</v>
      </c>
      <c r="N296" s="2" t="s">
        <v>400</v>
      </c>
      <c r="P296" s="2" t="s">
        <v>207</v>
      </c>
    </row>
    <row r="297" spans="1:16" x14ac:dyDescent="0.25">
      <c r="A297" s="2">
        <v>156</v>
      </c>
      <c r="B297" s="2">
        <v>1</v>
      </c>
      <c r="C297" s="2">
        <v>0</v>
      </c>
      <c r="D297" s="2">
        <v>0</v>
      </c>
      <c r="E297" s="2">
        <v>0</v>
      </c>
      <c r="L297" s="2">
        <v>1616</v>
      </c>
      <c r="N297" s="2" t="s">
        <v>998</v>
      </c>
      <c r="P297" s="2" t="s">
        <v>999</v>
      </c>
    </row>
    <row r="298" spans="1:16" x14ac:dyDescent="0.25">
      <c r="A298" s="2">
        <v>150</v>
      </c>
      <c r="B298" s="2">
        <v>0</v>
      </c>
      <c r="C298" s="2">
        <v>1</v>
      </c>
      <c r="D298" s="2">
        <v>0</v>
      </c>
      <c r="E298" s="2">
        <v>0</v>
      </c>
      <c r="F298" s="2" t="s">
        <v>699</v>
      </c>
      <c r="J298" s="2" t="s">
        <v>700</v>
      </c>
      <c r="L298" s="2">
        <v>1036</v>
      </c>
      <c r="N298" s="2" t="s">
        <v>701</v>
      </c>
      <c r="O298" s="2" t="s">
        <v>702</v>
      </c>
      <c r="P298" s="2" t="s">
        <v>354</v>
      </c>
    </row>
    <row r="299" spans="1:16" x14ac:dyDescent="0.25">
      <c r="A299" s="2">
        <v>138</v>
      </c>
      <c r="B299" s="2">
        <v>0</v>
      </c>
      <c r="C299" s="2">
        <v>1</v>
      </c>
      <c r="D299" s="2">
        <v>0</v>
      </c>
      <c r="E299" s="2">
        <v>0</v>
      </c>
      <c r="F299" s="2" t="s">
        <v>913</v>
      </c>
      <c r="L299" s="2">
        <v>1646</v>
      </c>
      <c r="N299" s="2" t="s">
        <v>914</v>
      </c>
      <c r="O299" s="2" t="s">
        <v>915</v>
      </c>
      <c r="P299" s="2" t="s">
        <v>916</v>
      </c>
    </row>
    <row r="300" spans="1:16" x14ac:dyDescent="0.25">
      <c r="A300" s="2">
        <v>135</v>
      </c>
      <c r="B300" s="2">
        <v>1</v>
      </c>
      <c r="C300" s="2">
        <v>0</v>
      </c>
      <c r="D300" s="2">
        <v>0</v>
      </c>
      <c r="E300" s="2">
        <v>0</v>
      </c>
      <c r="L300" s="2">
        <v>1660</v>
      </c>
      <c r="N300" s="2" t="s">
        <v>308</v>
      </c>
      <c r="P300" s="2" t="s">
        <v>309</v>
      </c>
    </row>
    <row r="301" spans="1:16" x14ac:dyDescent="0.25">
      <c r="A301" s="2">
        <v>133</v>
      </c>
      <c r="B301" s="2">
        <v>0</v>
      </c>
      <c r="C301" s="2">
        <v>1</v>
      </c>
      <c r="D301" s="2">
        <v>0</v>
      </c>
      <c r="E301" s="2">
        <v>0</v>
      </c>
      <c r="F301" s="2" t="s">
        <v>383</v>
      </c>
      <c r="L301" s="2">
        <v>1749</v>
      </c>
      <c r="N301" s="2" t="s">
        <v>384</v>
      </c>
      <c r="P301" s="2" t="s">
        <v>1133</v>
      </c>
    </row>
    <row r="302" spans="1:16" s="6" customFormat="1" x14ac:dyDescent="0.25">
      <c r="A302" s="6">
        <v>133</v>
      </c>
      <c r="B302" s="6">
        <v>0</v>
      </c>
      <c r="C302" s="6">
        <v>0</v>
      </c>
      <c r="D302" s="6">
        <v>1</v>
      </c>
      <c r="E302" s="6">
        <v>0</v>
      </c>
      <c r="G302" s="6" t="s">
        <v>124</v>
      </c>
      <c r="L302" s="6" t="s">
        <v>25</v>
      </c>
      <c r="N302" s="6" t="s">
        <v>125</v>
      </c>
      <c r="P302" s="2"/>
    </row>
    <row r="303" spans="1:16" x14ac:dyDescent="0.25">
      <c r="A303" s="2">
        <v>128</v>
      </c>
      <c r="B303" s="2">
        <v>0</v>
      </c>
      <c r="C303" s="2">
        <v>1</v>
      </c>
      <c r="D303" s="2">
        <v>0</v>
      </c>
      <c r="E303" s="2">
        <v>0</v>
      </c>
      <c r="F303" s="2" t="s">
        <v>628</v>
      </c>
      <c r="L303" s="2">
        <v>1059</v>
      </c>
      <c r="N303" s="2" t="s">
        <v>629</v>
      </c>
      <c r="O303" s="2" t="s">
        <v>630</v>
      </c>
      <c r="P303" s="2" t="s">
        <v>631</v>
      </c>
    </row>
    <row r="304" spans="1:16" x14ac:dyDescent="0.25">
      <c r="A304" s="2">
        <v>125</v>
      </c>
      <c r="B304" s="2">
        <v>1</v>
      </c>
      <c r="C304" s="2">
        <v>1</v>
      </c>
      <c r="D304" s="2">
        <v>0</v>
      </c>
      <c r="E304" s="2">
        <v>0</v>
      </c>
      <c r="F304" s="2" t="s">
        <v>573</v>
      </c>
      <c r="L304" s="2">
        <v>1228</v>
      </c>
      <c r="N304" s="2" t="s">
        <v>574</v>
      </c>
      <c r="P304" s="2" t="s">
        <v>1134</v>
      </c>
    </row>
    <row r="305" spans="1:16" x14ac:dyDescent="0.25">
      <c r="A305" s="2">
        <v>120</v>
      </c>
      <c r="B305" s="2">
        <v>0</v>
      </c>
      <c r="C305" s="2">
        <v>1</v>
      </c>
      <c r="D305" s="2">
        <v>0</v>
      </c>
      <c r="E305" s="2">
        <v>0</v>
      </c>
      <c r="F305" s="2" t="s">
        <v>1054</v>
      </c>
      <c r="I305" s="2">
        <v>100</v>
      </c>
      <c r="J305" s="2" t="s">
        <v>1055</v>
      </c>
      <c r="K305" s="2" t="s">
        <v>1056</v>
      </c>
      <c r="L305" s="2">
        <v>1248</v>
      </c>
      <c r="N305" s="2" t="s">
        <v>1057</v>
      </c>
      <c r="O305" s="2" t="s">
        <v>1058</v>
      </c>
      <c r="P305" s="2" t="s">
        <v>245</v>
      </c>
    </row>
    <row r="306" spans="1:16" x14ac:dyDescent="0.25">
      <c r="A306" s="2">
        <v>120</v>
      </c>
      <c r="B306" s="2">
        <v>0</v>
      </c>
      <c r="C306" s="2">
        <v>1</v>
      </c>
      <c r="D306" s="2">
        <v>0</v>
      </c>
      <c r="E306" s="2">
        <v>0</v>
      </c>
      <c r="F306" s="2" t="s">
        <v>211</v>
      </c>
      <c r="I306" s="2">
        <v>9</v>
      </c>
      <c r="J306" s="2" t="s">
        <v>212</v>
      </c>
      <c r="K306" s="2" t="s">
        <v>213</v>
      </c>
      <c r="L306" s="2">
        <v>1739</v>
      </c>
      <c r="N306" s="2" t="s">
        <v>214</v>
      </c>
      <c r="P306" s="2" t="s">
        <v>215</v>
      </c>
    </row>
    <row r="307" spans="1:16" s="6" customFormat="1" x14ac:dyDescent="0.25">
      <c r="A307" s="6">
        <v>120</v>
      </c>
      <c r="B307" s="6">
        <v>1</v>
      </c>
      <c r="C307" s="6">
        <v>0</v>
      </c>
      <c r="D307" s="6">
        <v>0</v>
      </c>
      <c r="E307" s="6">
        <v>0</v>
      </c>
      <c r="L307" s="6" t="s">
        <v>25</v>
      </c>
      <c r="N307" s="6" t="s">
        <v>147</v>
      </c>
      <c r="P307" s="2"/>
    </row>
    <row r="308" spans="1:16" s="6" customFormat="1" x14ac:dyDescent="0.25">
      <c r="A308" s="6">
        <v>120</v>
      </c>
      <c r="B308" s="6">
        <v>0</v>
      </c>
      <c r="C308" s="6">
        <v>1</v>
      </c>
      <c r="D308" s="6">
        <v>0</v>
      </c>
      <c r="E308" s="6">
        <v>0</v>
      </c>
      <c r="F308" s="6" t="s">
        <v>152</v>
      </c>
      <c r="L308" s="6" t="s">
        <v>25</v>
      </c>
      <c r="N308" s="6" t="s">
        <v>153</v>
      </c>
      <c r="P308" s="2" t="s">
        <v>154</v>
      </c>
    </row>
    <row r="309" spans="1:16" x14ac:dyDescent="0.25">
      <c r="A309" s="2">
        <v>119</v>
      </c>
      <c r="B309" s="2">
        <v>0</v>
      </c>
      <c r="C309" s="2">
        <v>1</v>
      </c>
      <c r="D309" s="2">
        <v>0</v>
      </c>
      <c r="E309" s="2">
        <v>0</v>
      </c>
      <c r="F309" s="2" t="s">
        <v>343</v>
      </c>
      <c r="J309" s="2" t="s">
        <v>344</v>
      </c>
      <c r="L309" s="2">
        <v>1602</v>
      </c>
      <c r="N309" s="2" t="s">
        <v>345</v>
      </c>
      <c r="P309" s="2" t="s">
        <v>346</v>
      </c>
    </row>
    <row r="310" spans="1:16" x14ac:dyDescent="0.25">
      <c r="A310" s="2">
        <v>117</v>
      </c>
      <c r="B310" s="2">
        <v>1</v>
      </c>
      <c r="C310" s="2">
        <v>0</v>
      </c>
      <c r="D310" s="2">
        <v>0</v>
      </c>
      <c r="E310" s="2">
        <v>1</v>
      </c>
      <c r="H310" s="2" t="s">
        <v>358</v>
      </c>
      <c r="I310" s="2">
        <v>235</v>
      </c>
      <c r="J310" s="2" t="s">
        <v>359</v>
      </c>
      <c r="L310" s="2">
        <v>1620</v>
      </c>
      <c r="N310" s="2" t="s">
        <v>360</v>
      </c>
      <c r="O310" s="2" t="s">
        <v>361</v>
      </c>
      <c r="P310" s="2" t="s">
        <v>362</v>
      </c>
    </row>
    <row r="311" spans="1:16" s="6" customFormat="1" x14ac:dyDescent="0.25">
      <c r="A311" s="6">
        <v>117</v>
      </c>
      <c r="B311" s="6">
        <v>1</v>
      </c>
      <c r="C311" s="6">
        <v>0</v>
      </c>
      <c r="D311" s="6">
        <v>0</v>
      </c>
      <c r="E311" s="6">
        <v>0</v>
      </c>
      <c r="I311" s="6">
        <v>11.433999999999999</v>
      </c>
      <c r="J311" s="6" t="s">
        <v>68</v>
      </c>
      <c r="L311" s="6" t="s">
        <v>25</v>
      </c>
      <c r="N311" s="6" t="s">
        <v>69</v>
      </c>
      <c r="P311" s="2"/>
    </row>
    <row r="312" spans="1:16" s="6" customFormat="1" x14ac:dyDescent="0.25">
      <c r="A312" s="6">
        <v>114</v>
      </c>
      <c r="B312" s="6">
        <v>0</v>
      </c>
      <c r="C312" s="6">
        <v>1</v>
      </c>
      <c r="D312" s="6">
        <v>0</v>
      </c>
      <c r="E312" s="6">
        <v>0</v>
      </c>
      <c r="F312" s="6" t="s">
        <v>92</v>
      </c>
      <c r="L312" s="6" t="s">
        <v>25</v>
      </c>
      <c r="N312" s="6" t="s">
        <v>93</v>
      </c>
      <c r="P312" s="2"/>
    </row>
    <row r="313" spans="1:16" x14ac:dyDescent="0.25">
      <c r="A313" s="2">
        <v>105</v>
      </c>
      <c r="B313" s="2">
        <v>1</v>
      </c>
      <c r="C313" s="2">
        <v>0</v>
      </c>
      <c r="D313" s="2">
        <v>0</v>
      </c>
      <c r="E313" s="2">
        <v>0</v>
      </c>
      <c r="L313" s="2">
        <v>1534</v>
      </c>
      <c r="N313" s="2" t="s">
        <v>608</v>
      </c>
      <c r="O313" s="2" t="s">
        <v>609</v>
      </c>
      <c r="P313" s="2" t="s">
        <v>215</v>
      </c>
    </row>
    <row r="314" spans="1:16" s="6" customFormat="1" x14ac:dyDescent="0.25">
      <c r="A314" s="6">
        <v>103</v>
      </c>
      <c r="B314" s="6">
        <v>1</v>
      </c>
      <c r="C314" s="6">
        <v>0</v>
      </c>
      <c r="D314" s="6">
        <v>0</v>
      </c>
      <c r="E314" s="6">
        <v>0</v>
      </c>
      <c r="L314" s="6" t="s">
        <v>25</v>
      </c>
      <c r="N314" s="6" t="s">
        <v>52</v>
      </c>
      <c r="P314" s="2"/>
    </row>
    <row r="315" spans="1:16" x14ac:dyDescent="0.25">
      <c r="A315" s="2">
        <v>100</v>
      </c>
      <c r="B315" s="2">
        <v>0</v>
      </c>
      <c r="C315" s="2">
        <v>1</v>
      </c>
      <c r="D315" s="2">
        <v>0</v>
      </c>
      <c r="E315" s="2">
        <v>0</v>
      </c>
      <c r="F315" s="2" t="s">
        <v>767</v>
      </c>
      <c r="L315" s="2">
        <v>1519</v>
      </c>
      <c r="N315" s="2" t="s">
        <v>768</v>
      </c>
      <c r="P315" s="2" t="s">
        <v>769</v>
      </c>
    </row>
    <row r="316" spans="1:16" s="6" customFormat="1" x14ac:dyDescent="0.25">
      <c r="A316" s="6">
        <v>91</v>
      </c>
      <c r="B316" s="6">
        <v>1</v>
      </c>
      <c r="C316" s="6">
        <v>0</v>
      </c>
      <c r="D316" s="6">
        <v>0</v>
      </c>
      <c r="E316" s="6">
        <v>0</v>
      </c>
      <c r="L316" s="6" t="s">
        <v>25</v>
      </c>
      <c r="N316" s="6" t="s">
        <v>111</v>
      </c>
      <c r="P316" s="2" t="s">
        <v>112</v>
      </c>
    </row>
    <row r="317" spans="1:16" x14ac:dyDescent="0.25">
      <c r="A317" s="2">
        <v>90</v>
      </c>
      <c r="B317" s="2">
        <v>0</v>
      </c>
      <c r="C317" s="2">
        <v>0</v>
      </c>
      <c r="D317" s="2">
        <v>1</v>
      </c>
      <c r="E317" s="2">
        <v>0</v>
      </c>
      <c r="G317" s="2" t="s">
        <v>711</v>
      </c>
      <c r="J317" s="2" t="s">
        <v>712</v>
      </c>
      <c r="L317" s="2">
        <v>1131</v>
      </c>
      <c r="N317" s="2" t="s">
        <v>713</v>
      </c>
      <c r="O317" s="2" t="s">
        <v>714</v>
      </c>
      <c r="P317" s="2" t="s">
        <v>715</v>
      </c>
    </row>
    <row r="318" spans="1:16" x14ac:dyDescent="0.25">
      <c r="A318" s="2">
        <v>85</v>
      </c>
      <c r="B318" s="2">
        <v>0</v>
      </c>
      <c r="C318" s="2">
        <v>1</v>
      </c>
      <c r="D318" s="2">
        <v>0</v>
      </c>
      <c r="E318" s="2">
        <v>0</v>
      </c>
      <c r="F318" s="2" t="s">
        <v>275</v>
      </c>
      <c r="L318" s="2">
        <v>1120</v>
      </c>
      <c r="N318" s="2" t="s">
        <v>276</v>
      </c>
      <c r="O318" s="2" t="s">
        <v>277</v>
      </c>
      <c r="P318" s="2" t="s">
        <v>207</v>
      </c>
    </row>
    <row r="319" spans="1:16" s="6" customFormat="1" x14ac:dyDescent="0.25">
      <c r="A319" s="6">
        <v>85</v>
      </c>
      <c r="B319" s="6">
        <v>1</v>
      </c>
      <c r="C319" s="6">
        <v>0</v>
      </c>
      <c r="D319" s="6">
        <v>0</v>
      </c>
      <c r="E319" s="6">
        <v>0</v>
      </c>
      <c r="L319" s="6" t="s">
        <v>25</v>
      </c>
      <c r="N319" s="6" t="s">
        <v>119</v>
      </c>
      <c r="P319" s="2" t="s">
        <v>120</v>
      </c>
    </row>
    <row r="320" spans="1:16" x14ac:dyDescent="0.25">
      <c r="A320" s="2">
        <v>84</v>
      </c>
      <c r="B320" s="2">
        <v>1</v>
      </c>
      <c r="C320" s="2">
        <v>1</v>
      </c>
      <c r="D320" s="2">
        <v>1</v>
      </c>
      <c r="E320" s="2">
        <v>0</v>
      </c>
      <c r="F320" s="2" t="s">
        <v>962</v>
      </c>
      <c r="G320" s="2" t="s">
        <v>963</v>
      </c>
      <c r="L320" s="2">
        <v>3035</v>
      </c>
      <c r="N320" s="2" t="s">
        <v>964</v>
      </c>
      <c r="P320" s="2" t="s">
        <v>965</v>
      </c>
    </row>
    <row r="321" spans="1:16" x14ac:dyDescent="0.25">
      <c r="A321" s="2">
        <v>80</v>
      </c>
      <c r="B321" s="2">
        <v>1</v>
      </c>
      <c r="C321" s="2">
        <v>0</v>
      </c>
      <c r="D321" s="2">
        <v>0</v>
      </c>
      <c r="E321" s="2">
        <v>0</v>
      </c>
      <c r="L321" s="2">
        <v>3044</v>
      </c>
      <c r="N321" s="2" t="s">
        <v>924</v>
      </c>
      <c r="P321" s="2" t="s">
        <v>925</v>
      </c>
    </row>
    <row r="322" spans="1:16" s="6" customFormat="1" x14ac:dyDescent="0.25">
      <c r="A322" s="6">
        <v>80</v>
      </c>
      <c r="B322" s="6">
        <v>1</v>
      </c>
      <c r="C322" s="6">
        <v>0</v>
      </c>
      <c r="D322" s="6">
        <v>0</v>
      </c>
      <c r="E322" s="6">
        <v>0</v>
      </c>
      <c r="L322" s="6" t="s">
        <v>25</v>
      </c>
      <c r="N322" s="6" t="s">
        <v>156</v>
      </c>
      <c r="P322" s="2"/>
    </row>
    <row r="323" spans="1:16" x14ac:dyDescent="0.25">
      <c r="A323" s="2">
        <v>65</v>
      </c>
      <c r="B323" s="2">
        <v>0</v>
      </c>
      <c r="C323" s="2">
        <v>0</v>
      </c>
      <c r="D323" s="2">
        <v>0</v>
      </c>
      <c r="E323" s="2">
        <v>1</v>
      </c>
      <c r="H323" s="2" t="s">
        <v>692</v>
      </c>
      <c r="L323" s="2">
        <v>1775</v>
      </c>
      <c r="N323" s="2" t="s">
        <v>693</v>
      </c>
      <c r="O323" s="2" t="s">
        <v>694</v>
      </c>
      <c r="P323" s="2" t="s">
        <v>695</v>
      </c>
    </row>
    <row r="324" spans="1:16" x14ac:dyDescent="0.25">
      <c r="A324" s="2">
        <v>60</v>
      </c>
      <c r="B324" s="2">
        <v>0</v>
      </c>
      <c r="C324" s="2">
        <v>0</v>
      </c>
      <c r="D324" s="2">
        <v>0</v>
      </c>
      <c r="E324" s="2">
        <v>1</v>
      </c>
      <c r="H324" s="2" t="s">
        <v>204</v>
      </c>
      <c r="L324" s="2">
        <v>1612</v>
      </c>
      <c r="N324" s="2" t="s">
        <v>205</v>
      </c>
      <c r="O324" s="2" t="s">
        <v>206</v>
      </c>
      <c r="P324" s="2" t="s">
        <v>207</v>
      </c>
    </row>
    <row r="325" spans="1:16" x14ac:dyDescent="0.25">
      <c r="A325" s="2">
        <v>60</v>
      </c>
      <c r="B325" s="2">
        <v>0</v>
      </c>
      <c r="C325" s="2">
        <v>1</v>
      </c>
      <c r="D325" s="2">
        <v>0</v>
      </c>
      <c r="E325" s="2">
        <v>0</v>
      </c>
      <c r="F325" s="2" t="s">
        <v>974</v>
      </c>
      <c r="I325" s="2">
        <v>60</v>
      </c>
      <c r="J325" s="2" t="s">
        <v>975</v>
      </c>
      <c r="K325" s="2" t="s">
        <v>976</v>
      </c>
      <c r="L325" s="2">
        <v>3039</v>
      </c>
      <c r="N325" s="2" t="s">
        <v>977</v>
      </c>
      <c r="P325" s="2" t="s">
        <v>978</v>
      </c>
    </row>
    <row r="326" spans="1:16" s="6" customFormat="1" x14ac:dyDescent="0.25">
      <c r="A326" s="6">
        <v>60</v>
      </c>
      <c r="B326" s="6">
        <v>1</v>
      </c>
      <c r="C326" s="6">
        <v>0</v>
      </c>
      <c r="D326" s="6">
        <v>0</v>
      </c>
      <c r="E326" s="6">
        <v>0</v>
      </c>
      <c r="L326" s="6" t="s">
        <v>25</v>
      </c>
      <c r="N326" s="6" t="s">
        <v>49</v>
      </c>
      <c r="P326" s="2"/>
    </row>
    <row r="327" spans="1:16" s="6" customFormat="1" x14ac:dyDescent="0.25">
      <c r="A327" s="6">
        <v>60</v>
      </c>
      <c r="B327" s="6">
        <v>0</v>
      </c>
      <c r="C327" s="6">
        <v>1</v>
      </c>
      <c r="D327" s="6">
        <v>0</v>
      </c>
      <c r="E327" s="6">
        <v>0</v>
      </c>
      <c r="F327" s="6" t="s">
        <v>129</v>
      </c>
      <c r="L327" s="6" t="s">
        <v>25</v>
      </c>
      <c r="N327" s="6" t="s">
        <v>130</v>
      </c>
      <c r="P327" s="2" t="s">
        <v>131</v>
      </c>
    </row>
    <row r="328" spans="1:16" x14ac:dyDescent="0.25">
      <c r="A328" s="2">
        <v>56</v>
      </c>
      <c r="B328" s="2">
        <v>0</v>
      </c>
      <c r="C328" s="2">
        <v>0</v>
      </c>
      <c r="D328" s="2">
        <v>1</v>
      </c>
      <c r="E328" s="2">
        <v>0</v>
      </c>
      <c r="G328" s="2" t="s">
        <v>392</v>
      </c>
      <c r="L328" s="2">
        <v>1601</v>
      </c>
      <c r="N328" s="2" t="s">
        <v>393</v>
      </c>
      <c r="O328" s="2" t="s">
        <v>394</v>
      </c>
      <c r="P328" s="2" t="s">
        <v>395</v>
      </c>
    </row>
    <row r="329" spans="1:16" s="6" customFormat="1" x14ac:dyDescent="0.25">
      <c r="A329" s="6">
        <v>55</v>
      </c>
      <c r="B329" s="6">
        <v>0</v>
      </c>
      <c r="C329" s="6">
        <v>1</v>
      </c>
      <c r="D329" s="6">
        <v>0</v>
      </c>
      <c r="E329" s="6">
        <v>0</v>
      </c>
      <c r="F329" s="6" t="s">
        <v>150</v>
      </c>
      <c r="L329" s="6" t="s">
        <v>25</v>
      </c>
      <c r="N329" s="6" t="s">
        <v>151</v>
      </c>
      <c r="P329" s="2"/>
    </row>
    <row r="330" spans="1:16" x14ac:dyDescent="0.25">
      <c r="A330" s="2">
        <v>53</v>
      </c>
      <c r="B330" s="2">
        <v>0</v>
      </c>
      <c r="C330" s="2">
        <v>1</v>
      </c>
      <c r="D330" s="2">
        <v>0</v>
      </c>
      <c r="E330" s="2">
        <v>0</v>
      </c>
      <c r="F330" s="2" t="s">
        <v>1065</v>
      </c>
      <c r="L330" s="2">
        <v>1635</v>
      </c>
      <c r="N330" s="2" t="s">
        <v>1066</v>
      </c>
      <c r="P330" s="2" t="s">
        <v>1067</v>
      </c>
    </row>
    <row r="331" spans="1:16" s="6" customFormat="1" x14ac:dyDescent="0.25">
      <c r="A331" s="6">
        <v>52</v>
      </c>
      <c r="B331" s="6">
        <v>0</v>
      </c>
      <c r="C331" s="6">
        <v>1</v>
      </c>
      <c r="D331" s="6">
        <v>0</v>
      </c>
      <c r="E331" s="6">
        <v>0</v>
      </c>
      <c r="F331" s="6" t="s">
        <v>100</v>
      </c>
      <c r="L331" s="6" t="s">
        <v>25</v>
      </c>
      <c r="N331" s="6" t="s">
        <v>101</v>
      </c>
      <c r="P331" s="2" t="s">
        <v>102</v>
      </c>
    </row>
    <row r="332" spans="1:16" s="6" customFormat="1" x14ac:dyDescent="0.25">
      <c r="A332" s="6">
        <v>49</v>
      </c>
      <c r="B332" s="6">
        <v>0</v>
      </c>
      <c r="C332" s="6">
        <v>1</v>
      </c>
      <c r="D332" s="6">
        <v>0</v>
      </c>
      <c r="E332" s="6">
        <v>0</v>
      </c>
      <c r="F332" s="6" t="s">
        <v>107</v>
      </c>
      <c r="L332" s="6" t="s">
        <v>25</v>
      </c>
      <c r="N332" s="6" t="s">
        <v>108</v>
      </c>
      <c r="P332" s="2"/>
    </row>
    <row r="333" spans="1:16" s="6" customFormat="1" x14ac:dyDescent="0.25">
      <c r="A333" s="6">
        <v>40</v>
      </c>
      <c r="B333" s="6">
        <v>1</v>
      </c>
      <c r="C333" s="6">
        <v>1</v>
      </c>
      <c r="D333" s="6">
        <v>0</v>
      </c>
      <c r="E333" s="6">
        <v>0</v>
      </c>
      <c r="F333" s="6" t="s">
        <v>142</v>
      </c>
      <c r="L333" s="6" t="s">
        <v>25</v>
      </c>
      <c r="N333" s="6" t="s">
        <v>143</v>
      </c>
      <c r="P333" s="2"/>
    </row>
    <row r="334" spans="1:16" s="6" customFormat="1" x14ac:dyDescent="0.25">
      <c r="A334" s="6">
        <v>40</v>
      </c>
      <c r="B334" s="6">
        <v>1</v>
      </c>
      <c r="C334" s="6">
        <v>0</v>
      </c>
      <c r="D334" s="6">
        <v>0</v>
      </c>
      <c r="E334" s="6">
        <v>0</v>
      </c>
      <c r="L334" s="6" t="s">
        <v>25</v>
      </c>
      <c r="N334" s="6" t="s">
        <v>145</v>
      </c>
      <c r="P334" s="2" t="s">
        <v>146</v>
      </c>
    </row>
    <row r="335" spans="1:16" s="6" customFormat="1" x14ac:dyDescent="0.25">
      <c r="A335" s="6">
        <v>40</v>
      </c>
      <c r="B335" s="6">
        <v>1</v>
      </c>
      <c r="C335" s="6">
        <v>0</v>
      </c>
      <c r="D335" s="6">
        <v>0</v>
      </c>
      <c r="E335" s="6">
        <v>0</v>
      </c>
      <c r="L335" s="6" t="s">
        <v>25</v>
      </c>
      <c r="N335" s="6" t="s">
        <v>70</v>
      </c>
      <c r="P335" s="2" t="s">
        <v>71</v>
      </c>
    </row>
    <row r="336" spans="1:16" s="6" customFormat="1" x14ac:dyDescent="0.25">
      <c r="A336" s="6">
        <v>40</v>
      </c>
      <c r="B336" s="6">
        <v>1</v>
      </c>
      <c r="C336" s="6">
        <v>0</v>
      </c>
      <c r="D336" s="6">
        <v>0</v>
      </c>
      <c r="E336" s="6">
        <v>0</v>
      </c>
      <c r="L336" s="6" t="s">
        <v>25</v>
      </c>
      <c r="N336" s="6" t="s">
        <v>97</v>
      </c>
      <c r="P336" s="2"/>
    </row>
    <row r="337" spans="1:16" s="6" customFormat="1" x14ac:dyDescent="0.25">
      <c r="A337" s="6">
        <v>38</v>
      </c>
      <c r="B337" s="6">
        <v>0</v>
      </c>
      <c r="C337" s="6">
        <v>1</v>
      </c>
      <c r="D337" s="6">
        <v>0</v>
      </c>
      <c r="E337" s="6">
        <v>0</v>
      </c>
      <c r="F337" s="6" t="s">
        <v>55</v>
      </c>
      <c r="L337" s="6" t="s">
        <v>25</v>
      </c>
      <c r="N337" s="6" t="s">
        <v>56</v>
      </c>
      <c r="P337" s="2" t="s">
        <v>57</v>
      </c>
    </row>
    <row r="338" spans="1:16" s="6" customFormat="1" x14ac:dyDescent="0.25">
      <c r="A338" s="6">
        <v>38</v>
      </c>
      <c r="B338" s="6">
        <v>0</v>
      </c>
      <c r="C338" s="6">
        <v>1</v>
      </c>
      <c r="D338" s="6">
        <v>0</v>
      </c>
      <c r="E338" s="6">
        <v>0</v>
      </c>
      <c r="F338" s="6" t="s">
        <v>752</v>
      </c>
      <c r="L338" s="6" t="s">
        <v>25</v>
      </c>
      <c r="N338" s="6" t="s">
        <v>753</v>
      </c>
      <c r="P338" s="2" t="s">
        <v>754</v>
      </c>
    </row>
    <row r="339" spans="1:16" x14ac:dyDescent="0.25">
      <c r="A339" s="2">
        <v>37</v>
      </c>
      <c r="B339" s="2">
        <v>0</v>
      </c>
      <c r="C339" s="2">
        <v>1</v>
      </c>
      <c r="D339" s="2">
        <v>0</v>
      </c>
      <c r="E339" s="2">
        <v>0</v>
      </c>
      <c r="F339" s="2" t="s">
        <v>746</v>
      </c>
      <c r="L339" s="2">
        <v>1787</v>
      </c>
      <c r="N339" s="2" t="s">
        <v>747</v>
      </c>
      <c r="P339" s="2" t="s">
        <v>215</v>
      </c>
    </row>
    <row r="340" spans="1:16" x14ac:dyDescent="0.25">
      <c r="A340" s="2">
        <v>35</v>
      </c>
      <c r="B340" s="2">
        <v>0</v>
      </c>
      <c r="C340" s="2">
        <v>1</v>
      </c>
      <c r="D340" s="2">
        <v>0</v>
      </c>
      <c r="E340" s="2">
        <v>0</v>
      </c>
      <c r="F340" s="2" t="s">
        <v>832</v>
      </c>
      <c r="K340" s="2" t="s">
        <v>833</v>
      </c>
      <c r="L340" s="2">
        <v>1173</v>
      </c>
      <c r="N340" s="2" t="s">
        <v>834</v>
      </c>
      <c r="O340" s="2" t="s">
        <v>835</v>
      </c>
      <c r="P340" s="2" t="s">
        <v>836</v>
      </c>
    </row>
    <row r="341" spans="1:16" x14ac:dyDescent="0.25">
      <c r="A341" s="2">
        <v>35</v>
      </c>
      <c r="B341" s="2">
        <v>0</v>
      </c>
      <c r="C341" s="2">
        <v>1</v>
      </c>
      <c r="D341" s="2">
        <v>0</v>
      </c>
      <c r="E341" s="2">
        <v>0</v>
      </c>
      <c r="F341" s="2" t="s">
        <v>755</v>
      </c>
      <c r="L341" s="2">
        <v>1368</v>
      </c>
      <c r="N341" s="2" t="s">
        <v>756</v>
      </c>
      <c r="P341" s="2" t="s">
        <v>757</v>
      </c>
    </row>
    <row r="342" spans="1:16" x14ac:dyDescent="0.25">
      <c r="A342" s="2">
        <v>30</v>
      </c>
      <c r="B342" s="2">
        <v>0</v>
      </c>
      <c r="C342" s="2">
        <v>1</v>
      </c>
      <c r="D342" s="2">
        <v>0</v>
      </c>
      <c r="E342" s="2">
        <v>0</v>
      </c>
      <c r="F342" s="2" t="s">
        <v>828</v>
      </c>
      <c r="L342" s="2">
        <v>1529</v>
      </c>
      <c r="N342" s="2" t="s">
        <v>829</v>
      </c>
      <c r="O342" s="2" t="s">
        <v>830</v>
      </c>
      <c r="P342" s="2" t="s">
        <v>831</v>
      </c>
    </row>
    <row r="343" spans="1:16" s="6" customFormat="1" x14ac:dyDescent="0.25">
      <c r="A343" s="6">
        <v>29</v>
      </c>
      <c r="B343" s="6">
        <v>1</v>
      </c>
      <c r="C343" s="6">
        <v>0</v>
      </c>
      <c r="D343" s="6">
        <v>0</v>
      </c>
      <c r="E343" s="6">
        <v>1</v>
      </c>
      <c r="H343" s="6" t="s">
        <v>86</v>
      </c>
      <c r="L343" s="6" t="s">
        <v>25</v>
      </c>
      <c r="N343" s="6" t="s">
        <v>87</v>
      </c>
      <c r="P343" s="2"/>
    </row>
    <row r="344" spans="1:16" x14ac:dyDescent="0.25">
      <c r="A344" s="2">
        <v>25</v>
      </c>
      <c r="B344" s="2">
        <v>0</v>
      </c>
      <c r="C344" s="2">
        <v>0</v>
      </c>
      <c r="D344" s="2">
        <v>0</v>
      </c>
      <c r="E344" s="2">
        <v>1</v>
      </c>
      <c r="H344" s="2" t="s">
        <v>305</v>
      </c>
      <c r="L344" s="2">
        <v>1517</v>
      </c>
      <c r="N344" s="2" t="s">
        <v>306</v>
      </c>
      <c r="P344" s="2" t="s">
        <v>307</v>
      </c>
    </row>
    <row r="345" spans="1:16" s="6" customFormat="1" x14ac:dyDescent="0.25">
      <c r="A345" s="6">
        <v>18</v>
      </c>
      <c r="B345" s="6">
        <v>1</v>
      </c>
      <c r="C345" s="6">
        <v>0</v>
      </c>
      <c r="D345" s="6">
        <v>0</v>
      </c>
      <c r="E345" s="6">
        <v>0</v>
      </c>
      <c r="L345" s="6" t="s">
        <v>25</v>
      </c>
      <c r="N345" s="6" t="s">
        <v>168</v>
      </c>
      <c r="P345" s="2" t="s">
        <v>169</v>
      </c>
    </row>
    <row r="346" spans="1:16" x14ac:dyDescent="0.25">
      <c r="A346" s="2">
        <v>16</v>
      </c>
      <c r="B346" s="2">
        <v>0</v>
      </c>
      <c r="C346" s="2">
        <v>1</v>
      </c>
      <c r="D346" s="2">
        <v>0</v>
      </c>
      <c r="E346" s="2">
        <v>0</v>
      </c>
      <c r="F346" s="2" t="s">
        <v>880</v>
      </c>
      <c r="L346" s="2">
        <v>1659</v>
      </c>
      <c r="N346" s="2" t="s">
        <v>881</v>
      </c>
      <c r="P346" s="2" t="s">
        <v>882</v>
      </c>
    </row>
    <row r="347" spans="1:16" s="6" customFormat="1" x14ac:dyDescent="0.25">
      <c r="A347" s="6">
        <v>15</v>
      </c>
      <c r="B347" s="6">
        <v>1</v>
      </c>
      <c r="C347" s="6">
        <v>0</v>
      </c>
      <c r="D347" s="6">
        <v>0</v>
      </c>
      <c r="E347" s="6">
        <v>0</v>
      </c>
      <c r="L347" s="6" t="s">
        <v>25</v>
      </c>
      <c r="N347" s="6" t="s">
        <v>496</v>
      </c>
      <c r="P347" s="2"/>
    </row>
    <row r="348" spans="1:16" s="6" customFormat="1" x14ac:dyDescent="0.25">
      <c r="A348" s="6">
        <v>14</v>
      </c>
      <c r="B348" s="6">
        <v>1</v>
      </c>
      <c r="C348" s="6">
        <v>0</v>
      </c>
      <c r="D348" s="6">
        <v>0</v>
      </c>
      <c r="E348" s="6">
        <v>0</v>
      </c>
      <c r="L348" s="6" t="s">
        <v>25</v>
      </c>
      <c r="N348" s="6" t="s">
        <v>155</v>
      </c>
      <c r="P348" s="2" t="s">
        <v>154</v>
      </c>
    </row>
    <row r="349" spans="1:16" x14ac:dyDescent="0.25">
      <c r="A349" s="2">
        <v>12</v>
      </c>
      <c r="B349" s="2">
        <v>0</v>
      </c>
      <c r="C349" s="2">
        <v>0</v>
      </c>
      <c r="D349" s="2">
        <v>0</v>
      </c>
      <c r="E349" s="2">
        <v>1</v>
      </c>
      <c r="H349" s="2" t="s">
        <v>295</v>
      </c>
      <c r="J349" s="2" t="s">
        <v>296</v>
      </c>
      <c r="L349" s="2">
        <v>1604</v>
      </c>
      <c r="N349" s="2" t="s">
        <v>297</v>
      </c>
      <c r="P349" s="2" t="s">
        <v>298</v>
      </c>
    </row>
    <row r="350" spans="1:16" s="6" customFormat="1" x14ac:dyDescent="0.25">
      <c r="A350" s="6">
        <v>12</v>
      </c>
      <c r="B350" s="6">
        <v>1</v>
      </c>
      <c r="C350" s="6">
        <v>0</v>
      </c>
      <c r="D350" s="6">
        <v>0</v>
      </c>
      <c r="E350" s="6">
        <v>0</v>
      </c>
      <c r="L350" s="6" t="s">
        <v>25</v>
      </c>
      <c r="N350" s="6" t="s">
        <v>144</v>
      </c>
      <c r="P350" s="2"/>
    </row>
    <row r="351" spans="1:16" x14ac:dyDescent="0.25">
      <c r="A351" s="2">
        <v>10</v>
      </c>
      <c r="B351" s="2">
        <v>0</v>
      </c>
      <c r="C351" s="2">
        <v>0</v>
      </c>
      <c r="D351" s="2">
        <v>0</v>
      </c>
      <c r="E351" s="2">
        <v>1</v>
      </c>
      <c r="H351" s="2" t="s">
        <v>618</v>
      </c>
      <c r="L351" s="2">
        <v>1732</v>
      </c>
      <c r="N351" s="2" t="s">
        <v>619</v>
      </c>
      <c r="P351" s="2" t="s">
        <v>620</v>
      </c>
    </row>
    <row r="352" spans="1:16" x14ac:dyDescent="0.25">
      <c r="A352" s="2">
        <v>10</v>
      </c>
      <c r="B352" s="2">
        <v>0</v>
      </c>
      <c r="C352" s="2">
        <v>0</v>
      </c>
      <c r="D352" s="2">
        <v>0</v>
      </c>
      <c r="E352" s="2">
        <v>1</v>
      </c>
      <c r="H352" s="2" t="s">
        <v>281</v>
      </c>
      <c r="L352" s="2">
        <v>1733</v>
      </c>
      <c r="N352" s="2" t="s">
        <v>783</v>
      </c>
      <c r="P352" s="2" t="s">
        <v>224</v>
      </c>
    </row>
    <row r="353" spans="1:16" s="6" customFormat="1" x14ac:dyDescent="0.25">
      <c r="A353" s="6">
        <v>10</v>
      </c>
      <c r="B353" s="6">
        <v>1</v>
      </c>
      <c r="C353" s="6">
        <v>0</v>
      </c>
      <c r="D353" s="6">
        <v>0</v>
      </c>
      <c r="E353" s="6">
        <v>0</v>
      </c>
      <c r="L353" s="6" t="s">
        <v>25</v>
      </c>
      <c r="N353" s="6" t="s">
        <v>133</v>
      </c>
      <c r="P353" s="2"/>
    </row>
    <row r="354" spans="1:16" s="6" customFormat="1" x14ac:dyDescent="0.25">
      <c r="A354" s="6">
        <v>8</v>
      </c>
      <c r="B354" s="6">
        <v>0</v>
      </c>
      <c r="C354" s="6">
        <v>0</v>
      </c>
      <c r="D354" s="6">
        <v>0</v>
      </c>
      <c r="E354" s="6">
        <v>1</v>
      </c>
      <c r="H354" s="6" t="s">
        <v>63</v>
      </c>
      <c r="L354" s="6" t="s">
        <v>25</v>
      </c>
      <c r="N354" s="6" t="s">
        <v>64</v>
      </c>
      <c r="P354" s="2" t="s">
        <v>24</v>
      </c>
    </row>
    <row r="355" spans="1:16" s="6" customFormat="1" x14ac:dyDescent="0.25">
      <c r="A355" s="6">
        <v>2</v>
      </c>
      <c r="B355" s="6">
        <v>1</v>
      </c>
      <c r="C355" s="6">
        <v>0</v>
      </c>
      <c r="D355" s="6">
        <v>0</v>
      </c>
      <c r="E355" s="6">
        <v>0</v>
      </c>
      <c r="L355" s="6" t="s">
        <v>25</v>
      </c>
      <c r="N355" s="6" t="s">
        <v>123</v>
      </c>
      <c r="P355" s="2"/>
    </row>
    <row r="356" spans="1:16" x14ac:dyDescent="0.25">
      <c r="A356" s="2">
        <v>0</v>
      </c>
      <c r="B356" s="2">
        <v>0</v>
      </c>
      <c r="C356" s="2">
        <v>0</v>
      </c>
      <c r="D356" s="2">
        <v>0</v>
      </c>
      <c r="E356" s="2">
        <v>0</v>
      </c>
      <c r="I356" s="2">
        <v>40000</v>
      </c>
      <c r="J356" s="2" t="s">
        <v>1126</v>
      </c>
      <c r="K356" s="2" t="s">
        <v>237</v>
      </c>
      <c r="L356" s="2">
        <v>1216</v>
      </c>
      <c r="N356" s="2" t="s">
        <v>238</v>
      </c>
      <c r="P356" s="2" t="s">
        <v>239</v>
      </c>
    </row>
    <row r="357" spans="1:16" x14ac:dyDescent="0.25">
      <c r="A357" s="2">
        <v>0</v>
      </c>
      <c r="B357" s="2">
        <v>0</v>
      </c>
      <c r="C357" s="2">
        <v>0</v>
      </c>
      <c r="D357" s="2">
        <v>0</v>
      </c>
      <c r="E357" s="2">
        <v>1</v>
      </c>
      <c r="H357" s="2" t="s">
        <v>1069</v>
      </c>
      <c r="I357" s="2">
        <v>200000</v>
      </c>
      <c r="J357" s="2" t="s">
        <v>1110</v>
      </c>
      <c r="L357" s="2">
        <v>1270</v>
      </c>
      <c r="N357" s="2" t="s">
        <v>1070</v>
      </c>
      <c r="O357" s="2" t="s">
        <v>1071</v>
      </c>
      <c r="P357" s="2" t="s">
        <v>1072</v>
      </c>
    </row>
    <row r="358" spans="1:16" x14ac:dyDescent="0.25">
      <c r="A358" s="2">
        <v>0</v>
      </c>
      <c r="B358" s="2">
        <v>0</v>
      </c>
      <c r="C358" s="2">
        <v>0</v>
      </c>
      <c r="D358" s="2">
        <v>0</v>
      </c>
      <c r="E358" s="2">
        <v>0</v>
      </c>
      <c r="I358" s="2">
        <v>6000</v>
      </c>
      <c r="J358" s="2" t="s">
        <v>1102</v>
      </c>
      <c r="L358" s="2">
        <v>1301</v>
      </c>
      <c r="N358" s="2" t="s">
        <v>529</v>
      </c>
      <c r="O358" s="2" t="s">
        <v>530</v>
      </c>
      <c r="P358" s="2" t="s">
        <v>531</v>
      </c>
    </row>
    <row r="359" spans="1:16" x14ac:dyDescent="0.25">
      <c r="A359" s="2">
        <v>0</v>
      </c>
      <c r="B359" s="2">
        <v>0</v>
      </c>
      <c r="C359" s="2">
        <v>0</v>
      </c>
      <c r="D359" s="2">
        <v>0</v>
      </c>
      <c r="E359" s="2">
        <v>0</v>
      </c>
      <c r="I359" s="2">
        <v>2000</v>
      </c>
      <c r="J359" s="2" t="s">
        <v>1101</v>
      </c>
      <c r="L359" s="2">
        <v>1359</v>
      </c>
      <c r="N359" s="2" t="s">
        <v>522</v>
      </c>
      <c r="P359" s="2" t="s">
        <v>523</v>
      </c>
    </row>
    <row r="360" spans="1:16" x14ac:dyDescent="0.25">
      <c r="A360" s="2">
        <v>0</v>
      </c>
      <c r="B360" s="2">
        <v>0</v>
      </c>
      <c r="C360" s="2">
        <v>1</v>
      </c>
      <c r="D360" s="2">
        <v>0</v>
      </c>
      <c r="E360" s="2">
        <v>0</v>
      </c>
      <c r="F360" s="2" t="s">
        <v>773</v>
      </c>
      <c r="I360" s="2">
        <v>280</v>
      </c>
      <c r="J360" s="2" t="s">
        <v>774</v>
      </c>
      <c r="L360" s="2">
        <v>1514</v>
      </c>
      <c r="N360" s="2" t="s">
        <v>775</v>
      </c>
      <c r="P360" s="2" t="s">
        <v>215</v>
      </c>
    </row>
    <row r="361" spans="1:16" x14ac:dyDescent="0.25">
      <c r="A361" s="2">
        <v>0</v>
      </c>
      <c r="B361" s="2">
        <v>0</v>
      </c>
      <c r="C361" s="2">
        <v>0</v>
      </c>
      <c r="D361" s="2">
        <v>0</v>
      </c>
      <c r="E361" s="2">
        <v>1</v>
      </c>
      <c r="H361" s="2" t="s">
        <v>776</v>
      </c>
      <c r="L361" s="2">
        <v>1516</v>
      </c>
      <c r="N361" s="2" t="s">
        <v>777</v>
      </c>
      <c r="P361" s="2" t="s">
        <v>778</v>
      </c>
    </row>
    <row r="362" spans="1:16" x14ac:dyDescent="0.25">
      <c r="A362" s="2">
        <v>0</v>
      </c>
      <c r="B362" s="2">
        <v>0</v>
      </c>
      <c r="C362" s="2">
        <v>0</v>
      </c>
      <c r="D362" s="2">
        <v>0</v>
      </c>
      <c r="E362" s="2">
        <v>1</v>
      </c>
      <c r="H362" s="2" t="s">
        <v>902</v>
      </c>
      <c r="J362" s="2" t="s">
        <v>903</v>
      </c>
      <c r="K362" s="2" t="s">
        <v>903</v>
      </c>
      <c r="L362" s="2">
        <v>1525</v>
      </c>
      <c r="N362" s="2" t="s">
        <v>904</v>
      </c>
      <c r="O362" s="2" t="s">
        <v>905</v>
      </c>
      <c r="P362" s="2" t="s">
        <v>906</v>
      </c>
    </row>
    <row r="363" spans="1:16" x14ac:dyDescent="0.25">
      <c r="A363" s="2">
        <v>0</v>
      </c>
      <c r="B363" s="2">
        <v>0</v>
      </c>
      <c r="C363" s="2">
        <v>1</v>
      </c>
      <c r="D363" s="2">
        <v>0</v>
      </c>
      <c r="E363" s="2">
        <v>0</v>
      </c>
      <c r="F363" s="2" t="s">
        <v>610</v>
      </c>
      <c r="L363" s="2">
        <v>1541</v>
      </c>
      <c r="N363" s="2" t="s">
        <v>611</v>
      </c>
      <c r="P363" s="2" t="s">
        <v>328</v>
      </c>
    </row>
    <row r="364" spans="1:16" x14ac:dyDescent="0.25">
      <c r="A364" s="2">
        <v>0</v>
      </c>
      <c r="B364" s="2">
        <v>0</v>
      </c>
      <c r="C364" s="2">
        <v>1</v>
      </c>
      <c r="D364" s="2">
        <v>0</v>
      </c>
      <c r="E364" s="2">
        <v>0</v>
      </c>
      <c r="I364" s="2">
        <v>1219</v>
      </c>
      <c r="J364" s="2" t="s">
        <v>1103</v>
      </c>
      <c r="L364" s="2">
        <v>1606</v>
      </c>
      <c r="N364" s="2" t="s">
        <v>650</v>
      </c>
      <c r="P364" s="2" t="s">
        <v>651</v>
      </c>
    </row>
    <row r="365" spans="1:16" x14ac:dyDescent="0.25">
      <c r="A365" s="2">
        <v>0</v>
      </c>
      <c r="B365" s="2">
        <v>0</v>
      </c>
      <c r="C365" s="2">
        <v>0</v>
      </c>
      <c r="D365" s="2">
        <v>0</v>
      </c>
      <c r="E365" s="2">
        <v>1</v>
      </c>
      <c r="H365" s="2" t="s">
        <v>705</v>
      </c>
      <c r="I365" s="2">
        <v>10000</v>
      </c>
      <c r="J365" s="2" t="s">
        <v>706</v>
      </c>
      <c r="L365" s="2">
        <v>1609</v>
      </c>
      <c r="N365" s="2" t="s">
        <v>707</v>
      </c>
      <c r="P365" s="2" t="s">
        <v>708</v>
      </c>
    </row>
    <row r="366" spans="1:16" x14ac:dyDescent="0.25">
      <c r="A366" s="2">
        <v>0</v>
      </c>
      <c r="B366" s="2">
        <v>0</v>
      </c>
      <c r="C366" s="2">
        <v>0</v>
      </c>
      <c r="D366" s="2">
        <v>0</v>
      </c>
      <c r="E366" s="2">
        <v>1</v>
      </c>
      <c r="H366" s="2" t="s">
        <v>278</v>
      </c>
      <c r="L366" s="2">
        <v>1640</v>
      </c>
      <c r="N366" s="2" t="s">
        <v>279</v>
      </c>
      <c r="P366" s="2" t="s">
        <v>280</v>
      </c>
    </row>
    <row r="367" spans="1:16" x14ac:dyDescent="0.25">
      <c r="A367" s="2">
        <v>0</v>
      </c>
      <c r="B367" s="2">
        <v>0</v>
      </c>
      <c r="C367" s="2">
        <v>0</v>
      </c>
      <c r="D367" s="2">
        <v>0</v>
      </c>
      <c r="E367" s="2">
        <v>1</v>
      </c>
      <c r="H367" s="2" t="s">
        <v>863</v>
      </c>
      <c r="L367" s="2">
        <v>1642</v>
      </c>
      <c r="N367" s="2" t="s">
        <v>864</v>
      </c>
      <c r="P367" s="2" t="s">
        <v>865</v>
      </c>
    </row>
    <row r="368" spans="1:16" x14ac:dyDescent="0.25">
      <c r="A368" s="2">
        <v>0</v>
      </c>
      <c r="B368" s="2">
        <v>0</v>
      </c>
      <c r="C368" s="2">
        <v>0</v>
      </c>
      <c r="D368" s="2">
        <v>0</v>
      </c>
      <c r="E368" s="2">
        <v>1</v>
      </c>
      <c r="I368" s="2">
        <v>0</v>
      </c>
      <c r="L368" s="2">
        <v>1657</v>
      </c>
      <c r="N368" s="2" t="s">
        <v>722</v>
      </c>
      <c r="P368" s="2" t="s">
        <v>723</v>
      </c>
    </row>
    <row r="369" spans="1:16" x14ac:dyDescent="0.25">
      <c r="A369" s="2">
        <v>0</v>
      </c>
      <c r="B369" s="2">
        <v>0</v>
      </c>
      <c r="C369" s="2">
        <v>0</v>
      </c>
      <c r="D369" s="2">
        <v>0</v>
      </c>
      <c r="E369" s="2">
        <v>1</v>
      </c>
      <c r="H369" s="2" t="s">
        <v>877</v>
      </c>
      <c r="L369" s="2">
        <v>1728</v>
      </c>
      <c r="N369" s="2" t="s">
        <v>878</v>
      </c>
      <c r="P369" s="2" t="s">
        <v>879</v>
      </c>
    </row>
    <row r="370" spans="1:16" x14ac:dyDescent="0.25">
      <c r="A370" s="2">
        <v>0</v>
      </c>
      <c r="B370" s="2">
        <v>0</v>
      </c>
      <c r="C370" s="2">
        <v>0</v>
      </c>
      <c r="D370" s="2">
        <v>0</v>
      </c>
      <c r="E370" s="2">
        <v>1</v>
      </c>
      <c r="H370" s="2" t="s">
        <v>568</v>
      </c>
      <c r="I370" s="2">
        <v>7482</v>
      </c>
      <c r="J370" s="2" t="s">
        <v>569</v>
      </c>
      <c r="L370" s="2">
        <v>1734</v>
      </c>
      <c r="N370" s="2" t="s">
        <v>570</v>
      </c>
      <c r="O370" s="2" t="s">
        <v>571</v>
      </c>
      <c r="P370" s="2" t="s">
        <v>572</v>
      </c>
    </row>
    <row r="371" spans="1:16" x14ac:dyDescent="0.25">
      <c r="A371" s="2">
        <v>0</v>
      </c>
      <c r="B371" s="2">
        <v>0</v>
      </c>
      <c r="C371" s="2">
        <v>0</v>
      </c>
      <c r="D371" s="2">
        <v>0</v>
      </c>
      <c r="E371" s="2">
        <v>1</v>
      </c>
      <c r="H371" s="2" t="s">
        <v>735</v>
      </c>
      <c r="J371" s="2" t="s">
        <v>736</v>
      </c>
      <c r="L371" s="2">
        <v>1769</v>
      </c>
      <c r="N371" s="2" t="s">
        <v>737</v>
      </c>
      <c r="P371" s="2" t="s">
        <v>738</v>
      </c>
    </row>
    <row r="372" spans="1:16" x14ac:dyDescent="0.25">
      <c r="A372" s="2">
        <v>0</v>
      </c>
      <c r="B372" s="2">
        <v>0</v>
      </c>
      <c r="C372" s="2">
        <v>0</v>
      </c>
      <c r="D372" s="2">
        <v>0</v>
      </c>
      <c r="E372" s="2">
        <v>1</v>
      </c>
      <c r="H372" s="2" t="s">
        <v>225</v>
      </c>
      <c r="L372" s="2">
        <v>1773</v>
      </c>
      <c r="N372" s="2" t="s">
        <v>226</v>
      </c>
      <c r="P372" s="2" t="s">
        <v>227</v>
      </c>
    </row>
    <row r="373" spans="1:16" x14ac:dyDescent="0.25">
      <c r="A373" s="2">
        <v>0</v>
      </c>
      <c r="B373" s="2">
        <v>0</v>
      </c>
      <c r="C373" s="2">
        <v>0</v>
      </c>
      <c r="D373" s="2">
        <v>0</v>
      </c>
      <c r="E373" s="2">
        <v>1</v>
      </c>
      <c r="H373" s="2" t="s">
        <v>370</v>
      </c>
      <c r="L373" s="2">
        <v>1790</v>
      </c>
      <c r="N373" s="2" t="s">
        <v>371</v>
      </c>
      <c r="P373" s="2" t="s">
        <v>1135</v>
      </c>
    </row>
    <row r="374" spans="1:16" x14ac:dyDescent="0.25">
      <c r="A374" s="2">
        <v>0</v>
      </c>
      <c r="B374" s="2">
        <v>0</v>
      </c>
      <c r="C374" s="2">
        <v>0</v>
      </c>
      <c r="D374" s="2">
        <v>0</v>
      </c>
      <c r="E374" s="2">
        <v>1</v>
      </c>
      <c r="H374" s="2" t="s">
        <v>937</v>
      </c>
      <c r="L374" s="2">
        <v>3043</v>
      </c>
      <c r="N374" s="2" t="s">
        <v>938</v>
      </c>
      <c r="P374" s="2" t="s">
        <v>939</v>
      </c>
    </row>
    <row r="375" spans="1:16" s="6" customFormat="1" x14ac:dyDescent="0.25"/>
    <row r="376" spans="1:16" s="6" customFormat="1" x14ac:dyDescent="0.25"/>
    <row r="377" spans="1:16" s="6" customFormat="1" x14ac:dyDescent="0.25"/>
    <row r="378" spans="1:16" s="6" customFormat="1" x14ac:dyDescent="0.25"/>
    <row r="379" spans="1:16" s="6" customFormat="1" x14ac:dyDescent="0.25"/>
    <row r="380" spans="1:16" s="6" customFormat="1" x14ac:dyDescent="0.25"/>
    <row r="381" spans="1:16" s="6" customFormat="1" x14ac:dyDescent="0.25"/>
    <row r="382" spans="1:16" s="6" customFormat="1" x14ac:dyDescent="0.25"/>
    <row r="383" spans="1:16" s="6" customFormat="1" x14ac:dyDescent="0.25"/>
    <row r="384" spans="1:16" s="6" customFormat="1" x14ac:dyDescent="0.25"/>
    <row r="385" spans="1:1" s="6" customFormat="1" ht="15.75" customHeight="1" x14ac:dyDescent="0.25"/>
    <row r="386" spans="1:1" x14ac:dyDescent="0.25">
      <c r="A386" s="2"/>
    </row>
    <row r="387" spans="1:1" x14ac:dyDescent="0.25">
      <c r="A387" s="2"/>
    </row>
    <row r="388" spans="1:1" x14ac:dyDescent="0.25">
      <c r="A388" s="2"/>
    </row>
    <row r="389" spans="1:1" x14ac:dyDescent="0.25">
      <c r="A389" s="2"/>
    </row>
    <row r="390" spans="1:1" x14ac:dyDescent="0.25">
      <c r="A390" s="2"/>
    </row>
    <row r="391" spans="1:1" x14ac:dyDescent="0.25">
      <c r="A391" s="2"/>
    </row>
    <row r="392" spans="1:1" x14ac:dyDescent="0.25">
      <c r="A392" s="2"/>
    </row>
    <row r="393" spans="1:1" x14ac:dyDescent="0.25">
      <c r="A393" s="2"/>
    </row>
    <row r="394" spans="1:1" x14ac:dyDescent="0.25">
      <c r="A394" s="2"/>
    </row>
    <row r="395" spans="1:1" x14ac:dyDescent="0.25">
      <c r="A395" s="2"/>
    </row>
    <row r="396" spans="1:1" x14ac:dyDescent="0.25">
      <c r="A396" s="2"/>
    </row>
    <row r="397" spans="1:1" x14ac:dyDescent="0.25">
      <c r="A397" s="2"/>
    </row>
    <row r="398" spans="1:1" x14ac:dyDescent="0.25">
      <c r="A398" s="2"/>
    </row>
    <row r="399" spans="1:1" x14ac:dyDescent="0.25">
      <c r="A399" s="2"/>
    </row>
    <row r="400" spans="1:1" x14ac:dyDescent="0.25">
      <c r="A400" s="2"/>
    </row>
    <row r="401" spans="1:1" x14ac:dyDescent="0.25">
      <c r="A401" s="2"/>
    </row>
    <row r="402" spans="1:1" x14ac:dyDescent="0.25">
      <c r="A402" s="2"/>
    </row>
    <row r="403" spans="1:1" x14ac:dyDescent="0.25">
      <c r="A403" s="2"/>
    </row>
    <row r="404" spans="1:1" x14ac:dyDescent="0.25">
      <c r="A404" s="2"/>
    </row>
    <row r="405" spans="1:1" x14ac:dyDescent="0.25">
      <c r="A405" s="2"/>
    </row>
    <row r="406" spans="1:1" x14ac:dyDescent="0.25">
      <c r="A406" s="2"/>
    </row>
    <row r="407" spans="1:1" x14ac:dyDescent="0.25">
      <c r="A407" s="2"/>
    </row>
    <row r="408" spans="1:1" x14ac:dyDescent="0.25">
      <c r="A408" s="2"/>
    </row>
    <row r="409" spans="1:1" x14ac:dyDescent="0.25">
      <c r="A409" s="2"/>
    </row>
    <row r="410" spans="1:1" x14ac:dyDescent="0.25">
      <c r="A410" s="2"/>
    </row>
    <row r="411" spans="1:1" x14ac:dyDescent="0.25">
      <c r="A411" s="2"/>
    </row>
    <row r="412" spans="1:1" x14ac:dyDescent="0.25">
      <c r="A412" s="2"/>
    </row>
    <row r="413" spans="1:1" x14ac:dyDescent="0.25">
      <c r="A413" s="2"/>
    </row>
    <row r="414" spans="1:1" x14ac:dyDescent="0.25">
      <c r="A414" s="2"/>
    </row>
    <row r="415" spans="1:1" x14ac:dyDescent="0.25">
      <c r="A415" s="2"/>
    </row>
    <row r="416" spans="1:1" x14ac:dyDescent="0.25">
      <c r="A416" s="2"/>
    </row>
    <row r="417" spans="1:1" x14ac:dyDescent="0.25">
      <c r="A417" s="2"/>
    </row>
    <row r="418" spans="1:1" x14ac:dyDescent="0.25">
      <c r="A418" s="2"/>
    </row>
    <row r="419" spans="1:1" x14ac:dyDescent="0.25">
      <c r="A419" s="2"/>
    </row>
    <row r="420" spans="1:1" x14ac:dyDescent="0.25">
      <c r="A420" s="2"/>
    </row>
    <row r="421" spans="1:1" x14ac:dyDescent="0.25">
      <c r="A421" s="2"/>
    </row>
    <row r="422" spans="1:1" x14ac:dyDescent="0.25">
      <c r="A422" s="2"/>
    </row>
    <row r="423" spans="1:1" x14ac:dyDescent="0.25">
      <c r="A423" s="2"/>
    </row>
    <row r="424" spans="1:1" x14ac:dyDescent="0.25">
      <c r="A424" s="2"/>
    </row>
    <row r="425" spans="1:1" x14ac:dyDescent="0.25">
      <c r="A425" s="2"/>
    </row>
    <row r="426" spans="1:1" x14ac:dyDescent="0.25">
      <c r="A426" s="2"/>
    </row>
    <row r="427" spans="1:1" x14ac:dyDescent="0.25">
      <c r="A427" s="2"/>
    </row>
    <row r="428" spans="1:1" x14ac:dyDescent="0.25">
      <c r="A428" s="2"/>
    </row>
    <row r="429" spans="1:1" x14ac:dyDescent="0.25">
      <c r="A429" s="2"/>
    </row>
    <row r="430" spans="1:1" x14ac:dyDescent="0.25">
      <c r="A430" s="2"/>
    </row>
    <row r="431" spans="1:1" x14ac:dyDescent="0.25">
      <c r="A431" s="2"/>
    </row>
    <row r="432" spans="1:1" x14ac:dyDescent="0.25">
      <c r="A432" s="2"/>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complete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Ebbesen</dc:creator>
  <cp:lastModifiedBy>Anne Nielsen</cp:lastModifiedBy>
  <dcterms:created xsi:type="dcterms:W3CDTF">2018-01-24T13:29:07Z</dcterms:created>
  <dcterms:modified xsi:type="dcterms:W3CDTF">2018-05-09T10:29:31Z</dcterms:modified>
</cp:coreProperties>
</file>